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4170" yWindow="-135" windowWidth="15795" windowHeight="9630" tabRatio="863"/>
  </bookViews>
  <sheets>
    <sheet name="F1.1" sheetId="37" r:id="rId1"/>
    <sheet name="T1.1" sheetId="32" r:id="rId2"/>
    <sheet name="F1.2a" sheetId="39" r:id="rId3"/>
    <sheet name="F1.2b" sheetId="41" r:id="rId4"/>
    <sheet name="F1.2c" sheetId="42" r:id="rId5"/>
    <sheet name="F1.3" sheetId="36" r:id="rId6"/>
    <sheet name="F1.4a" sheetId="48" r:id="rId7"/>
    <sheet name="F1.4b" sheetId="45" r:id="rId8"/>
    <sheet name="F1.4c" sheetId="49" r:id="rId9"/>
    <sheet name="F1.5" sheetId="71" r:id="rId10"/>
    <sheet name="F1.6" sheetId="75" r:id="rId11"/>
    <sheet name="F2.1" sheetId="76" r:id="rId12"/>
    <sheet name="F2.2" sheetId="77" r:id="rId13"/>
    <sheet name="F2.3" sheetId="78" r:id="rId14"/>
    <sheet name="T3.1" sheetId="28" r:id="rId15"/>
    <sheet name="T3.2a" sheetId="52" r:id="rId16"/>
    <sheet name="T3.2b" sheetId="53" r:id="rId17"/>
    <sheet name="T3.2c" sheetId="51" r:id="rId18"/>
    <sheet name="T3.3" sheetId="30" r:id="rId19"/>
    <sheet name="T3.4a" sheetId="4" r:id="rId20"/>
    <sheet name="T3.4b" sheetId="44" r:id="rId21"/>
    <sheet name="T3.4c" sheetId="43" r:id="rId22"/>
    <sheet name="T3.5" sheetId="65" r:id="rId23"/>
    <sheet name="T3.6a" sheetId="55" r:id="rId24"/>
    <sheet name="T3.6b" sheetId="56" r:id="rId25"/>
    <sheet name="T3.6c" sheetId="54" r:id="rId26"/>
    <sheet name="T3.7" sheetId="66" r:id="rId27"/>
    <sheet name="T3.8a" sheetId="57" r:id="rId28"/>
    <sheet name="T3.8b" sheetId="59" r:id="rId29"/>
    <sheet name="T3.8c" sheetId="58" r:id="rId30"/>
    <sheet name="T3.9" sheetId="9" r:id="rId31"/>
    <sheet name="T3.10a" sheetId="60" r:id="rId32"/>
    <sheet name="T3.10b" sheetId="62" r:id="rId33"/>
    <sheet name="T3.10c" sheetId="61" r:id="rId34"/>
    <sheet name="Matrix 1" sheetId="25" r:id="rId35"/>
    <sheet name="Matrix 2a" sheetId="26" r:id="rId36"/>
    <sheet name="Matrix 2b" sheetId="63" r:id="rId37"/>
  </sheets>
  <definedNames>
    <definedName name="\0">#N/A</definedName>
    <definedName name="\a">#N/A</definedName>
    <definedName name="\b">#N/A</definedName>
    <definedName name="\c">#N/A</definedName>
    <definedName name="\m">#N/A</definedName>
    <definedName name="\s">#N/A</definedName>
    <definedName name="\t">#N/A</definedName>
    <definedName name="\z">#N/A</definedName>
    <definedName name="C_">#N/A</definedName>
    <definedName name="MENU1">#N/A</definedName>
    <definedName name="MENU2">#N/A</definedName>
    <definedName name="MENU99">#N/A</definedName>
    <definedName name="SUBR99">#N/A</definedName>
    <definedName name="TOPMENU">#N/A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77"/>
  <c r="J6"/>
  <c r="J5"/>
  <c r="J4"/>
  <c r="J3"/>
  <c r="H3"/>
  <c r="H4"/>
  <c r="H5"/>
  <c r="H7"/>
  <c r="H6"/>
  <c r="G5" i="36" l="1"/>
  <c r="G4"/>
  <c r="D12" i="78" l="1"/>
  <c r="C12"/>
  <c r="B12"/>
  <c r="D8"/>
  <c r="C8"/>
  <c r="B8"/>
  <c r="D5"/>
  <c r="C5"/>
  <c r="B5"/>
  <c r="C97" i="71" l="1"/>
  <c r="C98" i="75" l="1"/>
  <c r="H7" i="36" l="1"/>
  <c r="H6"/>
  <c r="H5"/>
  <c r="H4"/>
  <c r="G6"/>
  <c r="G7"/>
  <c r="G4" i="49" l="1"/>
  <c r="F4"/>
  <c r="G5"/>
  <c r="F5"/>
  <c r="G6"/>
  <c r="F6"/>
  <c r="G7"/>
  <c r="F7"/>
  <c r="J7" l="1"/>
  <c r="J6"/>
  <c r="J5"/>
  <c r="J4"/>
  <c r="G3" i="48"/>
  <c r="F3"/>
  <c r="G4"/>
  <c r="J4" s="1"/>
  <c r="F4"/>
  <c r="G5"/>
  <c r="F5"/>
  <c r="G6"/>
  <c r="J6" s="1"/>
  <c r="F6"/>
  <c r="G7"/>
  <c r="J7" s="1"/>
  <c r="F7"/>
  <c r="J5"/>
  <c r="G3" i="45"/>
  <c r="F3"/>
  <c r="G4"/>
  <c r="J4" s="1"/>
  <c r="F4"/>
  <c r="G5"/>
  <c r="F5"/>
  <c r="G6"/>
  <c r="J6" s="1"/>
  <c r="F6"/>
  <c r="G7"/>
  <c r="J7" s="1"/>
  <c r="F7"/>
  <c r="J5"/>
  <c r="K7" i="36"/>
  <c r="K6"/>
  <c r="K5"/>
  <c r="K4"/>
</calcChain>
</file>

<file path=xl/sharedStrings.xml><?xml version="1.0" encoding="utf-8"?>
<sst xmlns="http://schemas.openxmlformats.org/spreadsheetml/2006/main" count="2616" uniqueCount="413">
  <si>
    <t>Overall Index</t>
  </si>
  <si>
    <t>Area 1</t>
  </si>
  <si>
    <t>Area 2</t>
  </si>
  <si>
    <t>Area 3</t>
  </si>
  <si>
    <t>1A</t>
  </si>
  <si>
    <t>1B</t>
  </si>
  <si>
    <t>1C</t>
  </si>
  <si>
    <t>2A</t>
  </si>
  <si>
    <t>2B</t>
  </si>
  <si>
    <t>2C</t>
  </si>
  <si>
    <t>2D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</si>
  <si>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</si>
  <si>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</si>
  <si>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</si>
  <si>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</si>
  <si>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</si>
  <si>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</si>
  <si>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</si>
  <si>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</si>
  <si>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</si>
  <si>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</si>
  <si>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</si>
  <si>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</si>
  <si>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</si>
  <si>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</si>
  <si>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</si>
  <si>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</si>
  <si>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</si>
  <si>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</si>
  <si>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</si>
  <si>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</si>
  <si>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</si>
  <si>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</si>
  <si>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</si>
  <si>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</si>
  <si>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</si>
  <si>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</si>
  <si>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</si>
  <si>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</si>
  <si>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</si>
  <si>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</si>
  <si>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</si>
  <si>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</si>
  <si>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</si>
  <si>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</si>
  <si>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</si>
  <si>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</si>
  <si>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</si>
  <si>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</si>
  <si>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</si>
  <si>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</si>
  <si>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</si>
  <si>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</si>
  <si>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</si>
  <si>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</si>
  <si>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</si>
  <si>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</si>
  <si>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</si>
  <si>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</si>
  <si>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</si>
  <si>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</si>
  <si>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</si>
  <si>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</si>
  <si>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</si>
  <si>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</si>
  <si>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</si>
  <si>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</si>
  <si>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</si>
  <si>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</si>
  <si>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</si>
  <si>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>Score</t>
  </si>
  <si>
    <t>Rank</t>
  </si>
  <si>
    <t>Fourth</t>
  </si>
  <si>
    <t>Third</t>
  </si>
  <si>
    <t>Second</t>
  </si>
  <si>
    <t>Most Free</t>
  </si>
  <si>
    <t>GDP per Capita</t>
  </si>
  <si>
    <t>West Virginia</t>
  </si>
  <si>
    <t>EFG</t>
  </si>
  <si>
    <t>GDPG</t>
  </si>
  <si>
    <t>United States</t>
  </si>
  <si>
    <t>Canada</t>
  </si>
  <si>
    <t xml:space="preserve"> 27% or less  </t>
  </si>
  <si>
    <t xml:space="preserve"> 10.0  </t>
  </si>
  <si>
    <t xml:space="preserve"> 27% to 30%  </t>
  </si>
  <si>
    <t xml:space="preserve"> 9.0  </t>
  </si>
  <si>
    <t xml:space="preserve"> 9.5  </t>
  </si>
  <si>
    <t xml:space="preserve"> 30% to 33%  </t>
  </si>
  <si>
    <t xml:space="preserve"> 8.0  </t>
  </si>
  <si>
    <t xml:space="preserve"> 8.5  </t>
  </si>
  <si>
    <t xml:space="preserve"> 33% to 36%  </t>
  </si>
  <si>
    <t xml:space="preserve"> 7.0  </t>
  </si>
  <si>
    <t xml:space="preserve"> 7.5  </t>
  </si>
  <si>
    <t xml:space="preserve"> 36% to 39%  </t>
  </si>
  <si>
    <t xml:space="preserve"> 6.0  </t>
  </si>
  <si>
    <t xml:space="preserve"> 6.5  </t>
  </si>
  <si>
    <t xml:space="preserve"> 39% to 42%  </t>
  </si>
  <si>
    <t xml:space="preserve"> 5.0  </t>
  </si>
  <si>
    <t xml:space="preserve"> 5.5  </t>
  </si>
  <si>
    <t xml:space="preserve"> 42% to 45%  </t>
  </si>
  <si>
    <t xml:space="preserve"> 4.0  </t>
  </si>
  <si>
    <t xml:space="preserve"> 4.5  </t>
  </si>
  <si>
    <t xml:space="preserve"> 45% to 48%  </t>
  </si>
  <si>
    <t xml:space="preserve"> 3.0  </t>
  </si>
  <si>
    <t xml:space="preserve"> 3.5  </t>
  </si>
  <si>
    <t xml:space="preserve"> 48% to 51%  </t>
  </si>
  <si>
    <t xml:space="preserve"> 2.0  </t>
  </si>
  <si>
    <t xml:space="preserve"> 2.5  </t>
  </si>
  <si>
    <t xml:space="preserve"> 51% to 54%  </t>
  </si>
  <si>
    <t xml:space="preserve"> 1.0  </t>
  </si>
  <si>
    <t xml:space="preserve"> 1.5  </t>
  </si>
  <si>
    <t xml:space="preserve"> 54% to 57%  </t>
  </si>
  <si>
    <t xml:space="preserve"> 0.0  </t>
  </si>
  <si>
    <t xml:space="preserve"> 0.5  </t>
  </si>
  <si>
    <t xml:space="preserve"> 57% to 60%  </t>
  </si>
  <si>
    <t xml:space="preserve"> 60% or more  </t>
  </si>
  <si>
    <t>Matrix 1: Income Tax Matrix for Component 2B at the All-Government Level</t>
  </si>
  <si>
    <t>Top Marginal Tax Rate</t>
  </si>
  <si>
    <t>1.5% or less</t>
  </si>
  <si>
    <t>1.5% to 3.0%</t>
  </si>
  <si>
    <t>3.0% to 4.5%</t>
  </si>
  <si>
    <t>4.5% to 6.0%</t>
  </si>
  <si>
    <t>6.0% to 7.5%</t>
  </si>
  <si>
    <t>7.5% to 9.0%</t>
  </si>
  <si>
    <t>9.0% to 10.5%</t>
  </si>
  <si>
    <t>10.5% to 12.0%</t>
  </si>
  <si>
    <t>12.0% to 13.5%</t>
  </si>
  <si>
    <t>13.5% to 15.0%</t>
  </si>
  <si>
    <t>15.0% to 16.5%</t>
  </si>
  <si>
    <t>16.5% to 18.0%</t>
  </si>
  <si>
    <t>18.0% or more</t>
  </si>
  <si>
    <t>Area 1: Size of Government</t>
  </si>
  <si>
    <t>Area 2: Taking and discriminatory taxation</t>
  </si>
  <si>
    <t>Area 3: Regulation</t>
  </si>
  <si>
    <t>Area 4: Legal System and Property rights</t>
  </si>
  <si>
    <t>Area 5: Soundness of Money</t>
  </si>
  <si>
    <t>Area 6: Freedom to Trade Internationally</t>
  </si>
  <si>
    <t>correlation:</t>
  </si>
  <si>
    <t>CA $</t>
  </si>
  <si>
    <t>Table 1.1: Average Economic Freedom Scores at the World-Adjusted All-Government Level</t>
  </si>
  <si>
    <t>Component 3A: Labor markets</t>
  </si>
  <si>
    <t>Component 3B: Credit markets</t>
  </si>
  <si>
    <t>Component 3C: Business regulation</t>
  </si>
  <si>
    <t>Overall World-Adjusted Index</t>
  </si>
  <si>
    <t>West Virgina</t>
  </si>
  <si>
    <t>1T</t>
  </si>
  <si>
    <t>5T</t>
  </si>
  <si>
    <t>10T</t>
  </si>
  <si>
    <t>13T</t>
  </si>
  <si>
    <t>16T</t>
  </si>
  <si>
    <t>21T</t>
  </si>
  <si>
    <t>25T</t>
  </si>
  <si>
    <t>27T</t>
  </si>
  <si>
    <t>31T</t>
  </si>
  <si>
    <t>33T</t>
  </si>
  <si>
    <t>35T</t>
  </si>
  <si>
    <t>37T</t>
  </si>
  <si>
    <t>40T</t>
  </si>
  <si>
    <t>45T</t>
  </si>
  <si>
    <t>48T</t>
  </si>
  <si>
    <t>8T</t>
  </si>
  <si>
    <t>Figure 1.2a: Summary of 2012 Canadian Ratings at the Subnational Level</t>
  </si>
  <si>
    <t>Figure 1.2b: Summary of 2012 U.S. Ratings at the Subnational Level</t>
  </si>
  <si>
    <t>Figure 1.2c: Summary of 2012 Mexico Ratings at the Subnational Level</t>
  </si>
  <si>
    <t>Guanajuato</t>
  </si>
  <si>
    <t>Coahuila de Zaragoza</t>
  </si>
  <si>
    <t>Nuevo León</t>
  </si>
  <si>
    <t>Sonora</t>
  </si>
  <si>
    <t xml:space="preserve">Jalisco </t>
  </si>
  <si>
    <t>Aguascalientes</t>
  </si>
  <si>
    <t>Yucatán</t>
  </si>
  <si>
    <t>Baja California</t>
  </si>
  <si>
    <t>Campeche</t>
  </si>
  <si>
    <t>San Luis Potosí</t>
  </si>
  <si>
    <t>Morelos</t>
  </si>
  <si>
    <t>Querétaro</t>
  </si>
  <si>
    <t>Puebla</t>
  </si>
  <si>
    <t>Durango</t>
  </si>
  <si>
    <t xml:space="preserve">Baja California Sur </t>
  </si>
  <si>
    <t>Chihuahua</t>
  </si>
  <si>
    <t>Hidalgo</t>
  </si>
  <si>
    <t>Tamaulipas</t>
  </si>
  <si>
    <t>Sinaloa</t>
  </si>
  <si>
    <t>Michoacán de Ocampo</t>
  </si>
  <si>
    <t>Veracruz de Ignacio de la Llave</t>
  </si>
  <si>
    <t>Quintana Roo</t>
  </si>
  <si>
    <t>Zacatecas</t>
  </si>
  <si>
    <t>Tlaxcala</t>
  </si>
  <si>
    <t>México</t>
  </si>
  <si>
    <t>Tabasco</t>
  </si>
  <si>
    <t xml:space="preserve">Guerrero </t>
  </si>
  <si>
    <t>Oaxaca</t>
  </si>
  <si>
    <t>Nayarit</t>
  </si>
  <si>
    <t>Colima</t>
  </si>
  <si>
    <t xml:space="preserve">Chiapas </t>
  </si>
  <si>
    <t>2T</t>
  </si>
  <si>
    <t>4T</t>
  </si>
  <si>
    <t>7T</t>
  </si>
  <si>
    <t>14T</t>
  </si>
  <si>
    <t>24T</t>
  </si>
  <si>
    <t>28T</t>
  </si>
  <si>
    <t>30T</t>
  </si>
  <si>
    <t>Least Free</t>
  </si>
  <si>
    <t>2012 Score</t>
  </si>
  <si>
    <t>Figure 1.4a: Economic Freedom at the Subnational Level and GDP per Capita in Canada, 2012</t>
  </si>
  <si>
    <t>Figure 1.4b: Economic Freedom at the Subnational Level and GDP per Capita in the U.S., 2012</t>
  </si>
  <si>
    <t>3Ai</t>
  </si>
  <si>
    <t>3Aii</t>
  </si>
  <si>
    <t>3Aiii</t>
  </si>
  <si>
    <t>Rank out of 50 (2012)</t>
  </si>
  <si>
    <t>Rank out of 10 (2012)</t>
  </si>
  <si>
    <t>Rank out of 32 (2012)</t>
  </si>
  <si>
    <t>Matrix 2a: Income Tax Matrix for Component 2B at the Subnational Level for Canada</t>
  </si>
  <si>
    <t>Matrix 2b: Income Tax Matrix for Component 2B at the Subnational Level for the U.S.</t>
  </si>
  <si>
    <t>3.0% or less</t>
  </si>
  <si>
    <t>3.0% to 6.0%</t>
  </si>
  <si>
    <t>6.0% to 9.0%</t>
  </si>
  <si>
    <t>9.0% to 12.0%</t>
  </si>
  <si>
    <t>12.0% to 15.0%</t>
  </si>
  <si>
    <t>15.0% to 18.0%</t>
  </si>
  <si>
    <t>18.0% to 21.0%</t>
  </si>
  <si>
    <t>21.0% to 24.0%</t>
  </si>
  <si>
    <t>24.0% to 27.0%</t>
  </si>
  <si>
    <t>27.0% to 30.0%</t>
  </si>
  <si>
    <t>30.0% to 33.0%</t>
  </si>
  <si>
    <t>33.0% to 36.0%</t>
  </si>
  <si>
    <t>36.0% or more</t>
  </si>
  <si>
    <t>Less than $58,780</t>
  </si>
  <si>
    <t>$58,780 to $117,560</t>
  </si>
  <si>
    <t>More than $117,560</t>
  </si>
  <si>
    <t>Income Threshold Level (US $2012)</t>
  </si>
  <si>
    <t>Figure 1.1: Summary of 2012 Ratings at the World-Adjusted All-Government Level</t>
  </si>
  <si>
    <t>Figure 1.3: Economic Freedom at the World-adjusted All-Government Level and GDP per Capita, 2012</t>
  </si>
  <si>
    <t xml:space="preserve">Distrito Federal </t>
  </si>
  <si>
    <t>Rank out of 92 (2012)</t>
  </si>
  <si>
    <t>3T</t>
  </si>
  <si>
    <t>6T</t>
  </si>
  <si>
    <t>18T</t>
  </si>
  <si>
    <t>52T</t>
  </si>
  <si>
    <t>59T</t>
  </si>
  <si>
    <t>65T</t>
  </si>
  <si>
    <t>75T</t>
  </si>
  <si>
    <t>81T</t>
  </si>
  <si>
    <t>84T</t>
  </si>
  <si>
    <t>91T</t>
  </si>
  <si>
    <t>Alberta, CA</t>
  </si>
  <si>
    <t>British Columbia, CA</t>
  </si>
  <si>
    <t>Manitoba, CA</t>
  </si>
  <si>
    <t>New Brunswick, CA</t>
  </si>
  <si>
    <t>Newfoundland, CA</t>
  </si>
  <si>
    <t>Nova Scotia, CA</t>
  </si>
  <si>
    <t>Ontario, CA</t>
  </si>
  <si>
    <t>Prince Edward Island, CA</t>
  </si>
  <si>
    <t>Quebec, CA</t>
  </si>
  <si>
    <t>Saskatchewan, CA</t>
  </si>
  <si>
    <t>Alabama, US</t>
  </si>
  <si>
    <t>Alaska, US</t>
  </si>
  <si>
    <t>Arizona, US</t>
  </si>
  <si>
    <t>Arkansas, US</t>
  </si>
  <si>
    <t>California, US</t>
  </si>
  <si>
    <t>Colorado, US</t>
  </si>
  <si>
    <t>Connecticut, US</t>
  </si>
  <si>
    <t>Delaware, US</t>
  </si>
  <si>
    <t>Florida, US</t>
  </si>
  <si>
    <t>Georgia, US</t>
  </si>
  <si>
    <t>Hawaii, US</t>
  </si>
  <si>
    <t>Idaho, US</t>
  </si>
  <si>
    <t>Illinois, US</t>
  </si>
  <si>
    <t>Indiana, US</t>
  </si>
  <si>
    <t>Iowa, US</t>
  </si>
  <si>
    <t>Kansas, US</t>
  </si>
  <si>
    <t>Kentucky, US</t>
  </si>
  <si>
    <t>Louisiana, US</t>
  </si>
  <si>
    <t>Maine, US</t>
  </si>
  <si>
    <t>Maryland, US</t>
  </si>
  <si>
    <t>Massachusetts, US</t>
  </si>
  <si>
    <t>Michigan, US</t>
  </si>
  <si>
    <t>Minnesota, US</t>
  </si>
  <si>
    <t>Mississippi, US</t>
  </si>
  <si>
    <t>Missouri, US</t>
  </si>
  <si>
    <t>Montana, US</t>
  </si>
  <si>
    <t>Nebraska, US</t>
  </si>
  <si>
    <t>Nevada, US</t>
  </si>
  <si>
    <t>New Hampshire, US</t>
  </si>
  <si>
    <t>New Jersey, US</t>
  </si>
  <si>
    <t>New Mexico, US</t>
  </si>
  <si>
    <t>New York, US</t>
  </si>
  <si>
    <t>North Carolina, US</t>
  </si>
  <si>
    <t>North Dakota, US</t>
  </si>
  <si>
    <t>Ohio, US</t>
  </si>
  <si>
    <t>Oklahoma, US</t>
  </si>
  <si>
    <t>Oregon, US</t>
  </si>
  <si>
    <t>Pennsylvania, US</t>
  </si>
  <si>
    <t>Rhode Island, US</t>
  </si>
  <si>
    <t>South Carolina, US</t>
  </si>
  <si>
    <t>South Dakota, US</t>
  </si>
  <si>
    <t>Tennessee, US</t>
  </si>
  <si>
    <t>Texas, US</t>
  </si>
  <si>
    <t>Utah, US</t>
  </si>
  <si>
    <t>Vermont, US</t>
  </si>
  <si>
    <t>Virginia, US</t>
  </si>
  <si>
    <t>Washington, US</t>
  </si>
  <si>
    <t>West Virginia, US</t>
  </si>
  <si>
    <t>Wisconsin, US</t>
  </si>
  <si>
    <t>Wyoming, US</t>
  </si>
  <si>
    <t>Aguascalientes, MX</t>
  </si>
  <si>
    <t>Baja California, MX</t>
  </si>
  <si>
    <t>Baja California Sur, MX</t>
  </si>
  <si>
    <t>Campeche, MX</t>
  </si>
  <si>
    <t>Coahuila de Zaragoza, MX</t>
  </si>
  <si>
    <t>Colima, MX</t>
  </si>
  <si>
    <t>Chiapas, MX</t>
  </si>
  <si>
    <t>Chihuahua, MX</t>
  </si>
  <si>
    <t xml:space="preserve">Distrito Federal, MX </t>
  </si>
  <si>
    <t>Durango, MX</t>
  </si>
  <si>
    <t>Guanajuato, MX</t>
  </si>
  <si>
    <t>Guerrero, MX</t>
  </si>
  <si>
    <t>Hidalgo, MX</t>
  </si>
  <si>
    <t>Jalisco, MX</t>
  </si>
  <si>
    <t>México, MX</t>
  </si>
  <si>
    <t>Michoacán de Ocampo, MX</t>
  </si>
  <si>
    <t>Morelos, MX</t>
  </si>
  <si>
    <t>Nayarit, MX</t>
  </si>
  <si>
    <t>Nuevo León, MX</t>
  </si>
  <si>
    <t>Oaxaca, MX</t>
  </si>
  <si>
    <t>Puebla, MX</t>
  </si>
  <si>
    <t>Querétaro, MX</t>
  </si>
  <si>
    <t>Quintana Roo, MX</t>
  </si>
  <si>
    <t>San Luis Potosí, MX</t>
  </si>
  <si>
    <t>Sinaloa, MX</t>
  </si>
  <si>
    <t>Sonora, MX</t>
  </si>
  <si>
    <t>Tabasco, MX</t>
  </si>
  <si>
    <t>Tamaulipas, MX</t>
  </si>
  <si>
    <t>Tlaxcala, MX</t>
  </si>
  <si>
    <t>Veracruz de Ignacio de la Llave, MX</t>
  </si>
  <si>
    <t>Yucatán, MX</t>
  </si>
  <si>
    <t>Zacatecas, MX</t>
  </si>
  <si>
    <t>12T</t>
  </si>
  <si>
    <t>19T</t>
  </si>
  <si>
    <t>23T</t>
  </si>
  <si>
    <t>32T</t>
  </si>
  <si>
    <t>61T</t>
  </si>
  <si>
    <t>70T</t>
  </si>
  <si>
    <t>72T</t>
  </si>
  <si>
    <t>74T</t>
  </si>
  <si>
    <t>86T</t>
  </si>
  <si>
    <t>39T</t>
  </si>
  <si>
    <t>60T</t>
  </si>
  <si>
    <t>78T</t>
  </si>
  <si>
    <t>20T</t>
  </si>
  <si>
    <t>34T</t>
  </si>
  <si>
    <t>46T</t>
  </si>
  <si>
    <t>53T</t>
  </si>
  <si>
    <t>57T</t>
  </si>
  <si>
    <t>82T</t>
  </si>
  <si>
    <t>88T</t>
  </si>
  <si>
    <t>43T</t>
  </si>
  <si>
    <t>69T</t>
  </si>
  <si>
    <t>73T</t>
  </si>
  <si>
    <t>77T</t>
  </si>
  <si>
    <t>11T</t>
  </si>
  <si>
    <t>17T</t>
  </si>
  <si>
    <t>Mexico</t>
  </si>
  <si>
    <t>CAN minus US</t>
  </si>
  <si>
    <t>CAN minus MX</t>
  </si>
  <si>
    <t>Distrito Federal</t>
  </si>
  <si>
    <t>Note: There is no state and local spending on component 1C, nor any state and local income tax (2B).</t>
  </si>
  <si>
    <t>15T</t>
  </si>
  <si>
    <t>Figure 1.5: Average Growth in GDP per Capita and Average Growth in Economic Freedom at the World-Adjusted All-Government Level, 2004-2012</t>
  </si>
  <si>
    <t>Figure 1.6: Average Growth in GDP per Capita and Average Growth in Economic Freedom at the Subnational Level, 2004-2012</t>
  </si>
  <si>
    <t>Table 3.1: World-Adjusted Scores at the Federal, State/Provincial, and Local/Municipal Levels, 2012</t>
  </si>
  <si>
    <t>Table 3.2a: Scores at the Provincial and Municipal Levels in Canada, 2012</t>
  </si>
  <si>
    <t>Table 3.2b: Scores at the State and Local Levels in Mexico, 2012</t>
  </si>
  <si>
    <t>Table 3.3: World-Adjusted Scores at the Federal, State/Provincial, and Local/Municipal Levels, 1985-2012</t>
  </si>
  <si>
    <t>Table 3.4a: Overall Canadian Scores at State/Provincial and Local/Municipal Levels, 1981–2012</t>
  </si>
  <si>
    <t>Table 3.5: Scores for Area 1 (Size of Government) at the World-Adjusted Federal, State/Provincial, and Local/Municipal Levels, 1985-2012</t>
  </si>
  <si>
    <t>Table 3.6a: Scores for Area 1 (Size of Government) at the Provincial and Municipal Level in Canada, 1981–2012</t>
  </si>
  <si>
    <t>Table 3.7: Scores for Area 2 (Takings and Discriminatory Taxation) at the World-Adjusted Federal, State/Provincial, and Local/Municipal Levels, 1985–2012</t>
  </si>
  <si>
    <t>Table 3.8a: Scores for Area 2 (Takings and Discriminatory Taxation) at the Provincial and Municipal Level in Canada, 1981–2012</t>
  </si>
  <si>
    <t>Table 3.9: Scores for Area 3 (Labor Market Freedom) at the World-Adjusted Federal, State/Provincial, and Local/Municipal Levels, 1985–2012</t>
  </si>
  <si>
    <t>Table 3.10a: Scores for Area 3 (Labor Market Freedom) at the Provincial and Municipal Level in Canada, 1981–2012</t>
  </si>
  <si>
    <t>Figure 2.1: Summary of 2012 All-Government Economic Freedom Ratings for Mexico</t>
  </si>
  <si>
    <t>State</t>
  </si>
  <si>
    <t>Most free</t>
  </si>
  <si>
    <t>Least free</t>
  </si>
  <si>
    <t>2nd Quartile</t>
  </si>
  <si>
    <t>3rd Quartile</t>
  </si>
  <si>
    <t>Least free w/o Distrito Federal and Campeche</t>
  </si>
  <si>
    <t>Mex</t>
  </si>
  <si>
    <t>US</t>
  </si>
  <si>
    <t>Can</t>
  </si>
  <si>
    <t>Total Tax</t>
  </si>
  <si>
    <t>Federal Tax</t>
  </si>
  <si>
    <t>%</t>
  </si>
  <si>
    <t>Total Expenditures</t>
  </si>
  <si>
    <t>Federal</t>
  </si>
  <si>
    <t>Total Gov. Employment</t>
  </si>
  <si>
    <t>Federal Government Consumption as a % of Total Government Consumption</t>
  </si>
  <si>
    <t>USA</t>
  </si>
  <si>
    <t>Figure 1.4c: Economic Freedom at the Subnational Level and GDP per Capita in Mexico, 2012</t>
  </si>
  <si>
    <t>Figure 2.2: Economic Freedom at the  All- Government  Level and GSP Per Capita, 2012</t>
  </si>
  <si>
    <t>Figure 2.3: Centralization in the First 3 Areas of the EFNA</t>
  </si>
  <si>
    <t>Federal Tax revenue as a % of Total Tax Revenue</t>
  </si>
  <si>
    <t>Federal Government Employment as a % of Total Government Employment</t>
  </si>
  <si>
    <t>Table 3.2c: Scores at the State and Local Levels in the U.S., 2012</t>
  </si>
  <si>
    <t>Table 3.4b: Overall Mexican Scores at State/Provincial and Local/Municipal Levels, 2003–2012</t>
  </si>
  <si>
    <t>Table 3.4c: Overall U.S. Scores at State/Provincial and Local/Municipal Levels, 1981–2012</t>
  </si>
  <si>
    <t>Table 3.6b: Scores for Area 1 (Size of Government) at the State  and Local Level in Mexico, 2003–2012</t>
  </si>
  <si>
    <t>Table 3.6c: Scores for Area 1 (Size of Government) at the State  and Local Level in the U.S., 1981–2012</t>
  </si>
  <si>
    <t>Table 3.8b: Scores for Area 2 (Takings and Discriminatory Taxation) at the State  and Local Level in Mexico, 2003–2012</t>
  </si>
  <si>
    <t>Table 3.8c: Scores for Area 2 (Takings and Discriminatory Taxation) at the State  and Local Level in the U.S., 1981–2012</t>
  </si>
  <si>
    <t>Table 3.10b: Scores for Area 3 (Labor Market Freedom) at the State  and Local Level in Mexico, 2003–2012</t>
  </si>
  <si>
    <t>Table 3.10c: Scores for Area 3 (Labor Market Freedom) at the State  and Local Level in the U.S., 1981–2012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</si>
</sst>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&quot;$&quot;#,##0"/>
    <numFmt numFmtId="166" formatCode="0.00000"/>
    <numFmt numFmtId="167" formatCode="0.000"/>
    <numFmt numFmtId="168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5" fillId="0" borderId="0"/>
    <xf numFmtId="43" fontId="8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12">
    <xf numFmtId="0" fontId="0" fillId="0" borderId="0" xfId="0"/>
    <xf numFmtId="164" fontId="3" fillId="0" borderId="5" xfId="81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73" applyFont="1"/>
    <xf numFmtId="1" fontId="3" fillId="0" borderId="0" xfId="73" applyNumberFormat="1" applyFont="1"/>
    <xf numFmtId="164" fontId="3" fillId="0" borderId="0" xfId="73" applyNumberFormat="1" applyFont="1"/>
    <xf numFmtId="0" fontId="3" fillId="0" borderId="0" xfId="73" applyFont="1" applyFill="1"/>
    <xf numFmtId="0" fontId="3" fillId="0" borderId="1" xfId="73" applyFont="1" applyBorder="1"/>
    <xf numFmtId="0" fontId="3" fillId="0" borderId="0" xfId="81" applyFont="1"/>
    <xf numFmtId="164" fontId="3" fillId="0" borderId="0" xfId="81" applyNumberFormat="1" applyFont="1"/>
    <xf numFmtId="0" fontId="3" fillId="0" borderId="0" xfId="81" applyFont="1" applyBorder="1"/>
    <xf numFmtId="164" fontId="3" fillId="0" borderId="0" xfId="81" applyNumberFormat="1" applyFont="1" applyBorder="1"/>
    <xf numFmtId="0" fontId="3" fillId="0" borderId="1" xfId="81" applyFont="1" applyBorder="1"/>
    <xf numFmtId="164" fontId="3" fillId="0" borderId="1" xfId="81" applyNumberFormat="1" applyFont="1" applyBorder="1"/>
    <xf numFmtId="164" fontId="3" fillId="0" borderId="1" xfId="73" applyNumberFormat="1" applyFont="1" applyBorder="1"/>
    <xf numFmtId="1" fontId="3" fillId="0" borderId="1" xfId="73" applyNumberFormat="1" applyFont="1" applyBorder="1"/>
    <xf numFmtId="0" fontId="0" fillId="0" borderId="0" xfId="0"/>
    <xf numFmtId="0" fontId="1" fillId="0" borderId="1" xfId="0" applyFont="1" applyBorder="1"/>
    <xf numFmtId="0" fontId="3" fillId="0" borderId="0" xfId="89" applyFont="1"/>
    <xf numFmtId="1" fontId="3" fillId="0" borderId="0" xfId="89" applyNumberFormat="1" applyFont="1"/>
    <xf numFmtId="164" fontId="3" fillId="0" borderId="0" xfId="89" applyNumberFormat="1" applyFont="1"/>
    <xf numFmtId="0" fontId="3" fillId="0" borderId="0" xfId="89" applyFont="1" applyFill="1"/>
    <xf numFmtId="0" fontId="3" fillId="0" borderId="1" xfId="89" applyFont="1" applyBorder="1"/>
    <xf numFmtId="0" fontId="3" fillId="0" borderId="0" xfId="97" applyFont="1"/>
    <xf numFmtId="164" fontId="3" fillId="0" borderId="0" xfId="97" applyNumberFormat="1" applyFont="1"/>
    <xf numFmtId="0" fontId="3" fillId="0" borderId="1" xfId="97" applyFont="1" applyBorder="1"/>
    <xf numFmtId="1" fontId="3" fillId="0" borderId="1" xfId="89" applyNumberFormat="1" applyFont="1" applyBorder="1"/>
    <xf numFmtId="164" fontId="3" fillId="0" borderId="1" xfId="89" applyNumberFormat="1" applyFont="1" applyBorder="1"/>
    <xf numFmtId="164" fontId="3" fillId="0" borderId="1" xfId="97" applyNumberFormat="1" applyFont="1" applyBorder="1"/>
    <xf numFmtId="0" fontId="3" fillId="0" borderId="0" xfId="81" applyFont="1" applyFill="1" applyBorder="1"/>
    <xf numFmtId="0" fontId="4" fillId="0" borderId="2" xfId="0" applyFont="1" applyBorder="1"/>
    <xf numFmtId="0" fontId="4" fillId="0" borderId="3" xfId="0" applyFont="1" applyBorder="1"/>
    <xf numFmtId="164" fontId="3" fillId="0" borderId="0" xfId="73" applyNumberFormat="1" applyFont="1" applyAlignment="1">
      <alignment horizontal="center"/>
    </xf>
    <xf numFmtId="164" fontId="3" fillId="0" borderId="0" xfId="105" applyNumberFormat="1" applyFont="1" applyAlignment="1">
      <alignment horizontal="center"/>
    </xf>
    <xf numFmtId="164" fontId="3" fillId="0" borderId="0" xfId="9" applyNumberFormat="1" applyFont="1" applyAlignment="1">
      <alignment horizontal="center"/>
    </xf>
    <xf numFmtId="164" fontId="3" fillId="0" borderId="0" xfId="4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73" applyNumberFormat="1" applyFont="1" applyBorder="1" applyAlignment="1">
      <alignment horizontal="center"/>
    </xf>
    <xf numFmtId="164" fontId="3" fillId="0" borderId="1" xfId="105" applyNumberFormat="1" applyFont="1" applyBorder="1" applyAlignment="1">
      <alignment horizontal="center"/>
    </xf>
    <xf numFmtId="164" fontId="3" fillId="0" borderId="1" xfId="9" applyNumberFormat="1" applyFont="1" applyBorder="1" applyAlignment="1">
      <alignment horizontal="center"/>
    </xf>
    <xf numFmtId="164" fontId="3" fillId="0" borderId="1" xfId="4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0" xfId="73" applyNumberFormat="1" applyFont="1" applyBorder="1" applyAlignment="1">
      <alignment horizontal="center"/>
    </xf>
    <xf numFmtId="164" fontId="3" fillId="0" borderId="5" xfId="81" applyNumberFormat="1" applyFont="1" applyBorder="1" applyAlignment="1">
      <alignment horizontal="center"/>
    </xf>
    <xf numFmtId="164" fontId="3" fillId="0" borderId="0" xfId="113" applyNumberFormat="1" applyFont="1" applyAlignment="1">
      <alignment horizontal="center"/>
    </xf>
    <xf numFmtId="164" fontId="3" fillId="0" borderId="0" xfId="17" applyNumberFormat="1" applyFont="1" applyAlignment="1">
      <alignment horizontal="center"/>
    </xf>
    <xf numFmtId="164" fontId="3" fillId="0" borderId="0" xfId="49" applyNumberFormat="1" applyFont="1" applyAlignment="1">
      <alignment horizontal="center"/>
    </xf>
    <xf numFmtId="164" fontId="3" fillId="0" borderId="0" xfId="81" applyNumberFormat="1" applyFont="1" applyAlignment="1">
      <alignment horizontal="center"/>
    </xf>
    <xf numFmtId="164" fontId="3" fillId="0" borderId="1" xfId="81" applyNumberFormat="1" applyFont="1" applyBorder="1" applyAlignment="1">
      <alignment horizontal="center"/>
    </xf>
    <xf numFmtId="164" fontId="3" fillId="0" borderId="1" xfId="113" applyNumberFormat="1" applyFont="1" applyBorder="1" applyAlignment="1">
      <alignment horizontal="center"/>
    </xf>
    <xf numFmtId="164" fontId="3" fillId="0" borderId="1" xfId="17" applyNumberFormat="1" applyFont="1" applyBorder="1" applyAlignment="1">
      <alignment horizontal="center"/>
    </xf>
    <xf numFmtId="164" fontId="3" fillId="0" borderId="1" xfId="49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121" applyFont="1" applyFill="1"/>
    <xf numFmtId="164" fontId="3" fillId="0" borderId="0" xfId="121" applyNumberFormat="1" applyFont="1"/>
    <xf numFmtId="0" fontId="4" fillId="0" borderId="4" xfId="0" applyFont="1" applyBorder="1"/>
    <xf numFmtId="0" fontId="3" fillId="0" borderId="0" xfId="121" applyFont="1"/>
    <xf numFmtId="0" fontId="3" fillId="0" borderId="1" xfId="121" applyFont="1" applyBorder="1"/>
    <xf numFmtId="164" fontId="3" fillId="0" borderId="1" xfId="121" applyNumberFormat="1" applyFont="1" applyBorder="1"/>
    <xf numFmtId="1" fontId="3" fillId="0" borderId="0" xfId="121" applyNumberFormat="1" applyFont="1"/>
    <xf numFmtId="1" fontId="3" fillId="0" borderId="1" xfId="121" applyNumberFormat="1" applyFont="1" applyBorder="1"/>
    <xf numFmtId="0" fontId="3" fillId="0" borderId="0" xfId="9" applyFont="1" applyFill="1"/>
    <xf numFmtId="164" fontId="3" fillId="0" borderId="0" xfId="9" applyNumberFormat="1" applyFont="1"/>
    <xf numFmtId="0" fontId="3" fillId="0" borderId="0" xfId="9" applyFont="1"/>
    <xf numFmtId="0" fontId="3" fillId="0" borderId="1" xfId="9" applyFont="1" applyBorder="1"/>
    <xf numFmtId="164" fontId="3" fillId="0" borderId="1" xfId="9" applyNumberFormat="1" applyFont="1" applyBorder="1"/>
    <xf numFmtId="1" fontId="3" fillId="0" borderId="0" xfId="9" applyNumberFormat="1" applyFont="1"/>
    <xf numFmtId="1" fontId="3" fillId="0" borderId="1" xfId="9" applyNumberFormat="1" applyFont="1" applyBorder="1"/>
    <xf numFmtId="0" fontId="3" fillId="0" borderId="0" xfId="17" applyFont="1"/>
    <xf numFmtId="164" fontId="3" fillId="0" borderId="0" xfId="17" applyNumberFormat="1" applyFont="1"/>
    <xf numFmtId="0" fontId="3" fillId="0" borderId="1" xfId="17" applyFont="1" applyBorder="1"/>
    <xf numFmtId="164" fontId="3" fillId="0" borderId="1" xfId="17" applyNumberFormat="1" applyFont="1" applyBorder="1"/>
    <xf numFmtId="0" fontId="3" fillId="0" borderId="0" xfId="41" applyFont="1" applyFill="1"/>
    <xf numFmtId="164" fontId="3" fillId="0" borderId="0" xfId="41" applyNumberFormat="1" applyFont="1"/>
    <xf numFmtId="0" fontId="3" fillId="0" borderId="0" xfId="41" applyFont="1"/>
    <xf numFmtId="0" fontId="3" fillId="0" borderId="1" xfId="41" applyFont="1" applyBorder="1"/>
    <xf numFmtId="164" fontId="3" fillId="0" borderId="1" xfId="41" applyNumberFormat="1" applyFont="1" applyBorder="1"/>
    <xf numFmtId="1" fontId="3" fillId="0" borderId="0" xfId="41" applyNumberFormat="1" applyFont="1"/>
    <xf numFmtId="1" fontId="3" fillId="0" borderId="1" xfId="41" applyNumberFormat="1" applyFont="1" applyBorder="1"/>
    <xf numFmtId="0" fontId="3" fillId="0" borderId="0" xfId="49" applyFont="1"/>
    <xf numFmtId="164" fontId="3" fillId="0" borderId="0" xfId="49" applyNumberFormat="1" applyFont="1"/>
    <xf numFmtId="0" fontId="3" fillId="0" borderId="1" xfId="49" applyFont="1" applyBorder="1"/>
    <xf numFmtId="164" fontId="3" fillId="0" borderId="1" xfId="49" applyNumberFormat="1" applyFont="1" applyBorder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3" fontId="3" fillId="0" borderId="0" xfId="0" applyNumberFormat="1" applyFont="1"/>
    <xf numFmtId="3" fontId="3" fillId="0" borderId="0" xfId="0" applyNumberFormat="1" applyFont="1" applyFill="1"/>
    <xf numFmtId="0" fontId="1" fillId="0" borderId="1" xfId="0" applyFont="1" applyBorder="1" applyAlignment="1">
      <alignment shrinkToFit="1"/>
    </xf>
    <xf numFmtId="0" fontId="0" fillId="0" borderId="0" xfId="0" applyAlignment="1"/>
    <xf numFmtId="0" fontId="4" fillId="0" borderId="0" xfId="0" applyFont="1" applyBorder="1"/>
    <xf numFmtId="164" fontId="3" fillId="0" borderId="6" xfId="121" applyNumberFormat="1" applyFont="1" applyBorder="1"/>
    <xf numFmtId="164" fontId="3" fillId="0" borderId="7" xfId="121" applyNumberFormat="1" applyFont="1" applyBorder="1"/>
    <xf numFmtId="164" fontId="3" fillId="0" borderId="8" xfId="9" applyNumberFormat="1" applyFont="1" applyBorder="1"/>
    <xf numFmtId="164" fontId="3" fillId="0" borderId="6" xfId="9" applyNumberFormat="1" applyFont="1" applyBorder="1"/>
    <xf numFmtId="164" fontId="3" fillId="0" borderId="7" xfId="9" applyNumberFormat="1" applyFont="1" applyBorder="1"/>
    <xf numFmtId="164" fontId="3" fillId="0" borderId="6" xfId="17" applyNumberFormat="1" applyFont="1" applyBorder="1"/>
    <xf numFmtId="164" fontId="3" fillId="0" borderId="7" xfId="17" applyNumberFormat="1" applyFont="1" applyBorder="1"/>
    <xf numFmtId="164" fontId="3" fillId="0" borderId="8" xfId="41" applyNumberFormat="1" applyFont="1" applyBorder="1"/>
    <xf numFmtId="164" fontId="3" fillId="0" borderId="6" xfId="41" applyNumberFormat="1" applyFont="1" applyBorder="1"/>
    <xf numFmtId="164" fontId="3" fillId="0" borderId="7" xfId="41" applyNumberFormat="1" applyFont="1" applyBorder="1"/>
    <xf numFmtId="164" fontId="3" fillId="0" borderId="6" xfId="49" applyNumberFormat="1" applyFont="1" applyBorder="1"/>
    <xf numFmtId="164" fontId="3" fillId="0" borderId="7" xfId="49" applyNumberFormat="1" applyFont="1" applyBorder="1"/>
    <xf numFmtId="43" fontId="0" fillId="0" borderId="0" xfId="129" applyFont="1"/>
    <xf numFmtId="164" fontId="0" fillId="0" borderId="0" xfId="0" applyNumberFormat="1" applyFill="1"/>
    <xf numFmtId="0" fontId="3" fillId="0" borderId="0" xfId="81" applyFont="1" applyFill="1"/>
    <xf numFmtId="1" fontId="0" fillId="0" borderId="0" xfId="0" applyNumberFormat="1" applyFill="1"/>
    <xf numFmtId="1" fontId="3" fillId="0" borderId="0" xfId="73" applyNumberFormat="1" applyFont="1" applyFill="1"/>
    <xf numFmtId="0" fontId="3" fillId="0" borderId="1" xfId="73" applyFont="1" applyFill="1" applyBorder="1"/>
    <xf numFmtId="0" fontId="3" fillId="0" borderId="0" xfId="73" applyFont="1" applyFill="1" applyBorder="1"/>
    <xf numFmtId="1" fontId="3" fillId="0" borderId="1" xfId="73" applyNumberFormat="1" applyFont="1" applyFill="1" applyBorder="1"/>
    <xf numFmtId="0" fontId="3" fillId="0" borderId="1" xfId="81" applyFont="1" applyFill="1" applyBorder="1"/>
    <xf numFmtId="1" fontId="0" fillId="0" borderId="0" xfId="0" applyNumberFormat="1" applyFill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3" fillId="0" borderId="0" xfId="105" applyNumberFormat="1" applyFont="1" applyFill="1" applyAlignment="1">
      <alignment horizontal="center"/>
    </xf>
    <xf numFmtId="164" fontId="3" fillId="0" borderId="0" xfId="9" applyNumberFormat="1" applyFont="1" applyFill="1" applyAlignment="1">
      <alignment horizontal="center"/>
    </xf>
    <xf numFmtId="164" fontId="3" fillId="0" borderId="0" xfId="41" applyNumberFormat="1" applyFont="1" applyFill="1" applyAlignment="1">
      <alignment horizontal="center"/>
    </xf>
    <xf numFmtId="164" fontId="3" fillId="0" borderId="1" xfId="105" applyNumberFormat="1" applyFont="1" applyFill="1" applyBorder="1" applyAlignment="1">
      <alignment horizontal="center"/>
    </xf>
    <xf numFmtId="164" fontId="3" fillId="0" borderId="1" xfId="9" applyNumberFormat="1" applyFont="1" applyFill="1" applyBorder="1" applyAlignment="1">
      <alignment horizontal="center"/>
    </xf>
    <xf numFmtId="164" fontId="3" fillId="0" borderId="1" xfId="41" applyNumberFormat="1" applyFont="1" applyFill="1" applyBorder="1" applyAlignment="1">
      <alignment horizontal="center"/>
    </xf>
    <xf numFmtId="164" fontId="3" fillId="0" borderId="0" xfId="113" applyNumberFormat="1" applyFont="1" applyFill="1" applyAlignment="1">
      <alignment horizontal="center"/>
    </xf>
    <xf numFmtId="164" fontId="3" fillId="0" borderId="0" xfId="17" applyNumberFormat="1" applyFont="1" applyFill="1" applyAlignment="1">
      <alignment horizontal="center"/>
    </xf>
    <xf numFmtId="164" fontId="3" fillId="0" borderId="0" xfId="49" applyNumberFormat="1" applyFont="1" applyFill="1" applyAlignment="1">
      <alignment horizontal="center"/>
    </xf>
    <xf numFmtId="164" fontId="3" fillId="0" borderId="1" xfId="113" applyNumberFormat="1" applyFont="1" applyFill="1" applyBorder="1" applyAlignment="1">
      <alignment horizontal="center"/>
    </xf>
    <xf numFmtId="164" fontId="3" fillId="0" borderId="1" xfId="17" applyNumberFormat="1" applyFont="1" applyFill="1" applyBorder="1" applyAlignment="1">
      <alignment horizontal="center"/>
    </xf>
    <xf numFmtId="164" fontId="3" fillId="0" borderId="1" xfId="49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shrinkToFit="1"/>
    </xf>
    <xf numFmtId="16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/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wrapText="1"/>
    </xf>
    <xf numFmtId="1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0" xfId="0" applyNumberFormat="1" applyFont="1"/>
    <xf numFmtId="1" fontId="4" fillId="0" borderId="0" xfId="0" applyNumberFormat="1" applyFont="1"/>
    <xf numFmtId="164" fontId="4" fillId="0" borderId="1" xfId="0" applyNumberFormat="1" applyFont="1" applyBorder="1"/>
    <xf numFmtId="1" fontId="3" fillId="0" borderId="0" xfId="73" applyNumberFormat="1" applyFont="1" applyBorder="1"/>
    <xf numFmtId="0" fontId="3" fillId="0" borderId="0" xfId="97" applyFont="1" applyBorder="1"/>
    <xf numFmtId="0" fontId="3" fillId="0" borderId="0" xfId="89" applyFont="1" applyBorder="1"/>
    <xf numFmtId="164" fontId="3" fillId="0" borderId="0" xfId="73" applyNumberFormat="1" applyFont="1" applyBorder="1"/>
    <xf numFmtId="164" fontId="3" fillId="0" borderId="0" xfId="97" applyNumberFormat="1" applyFont="1" applyBorder="1"/>
    <xf numFmtId="164" fontId="3" fillId="0" borderId="0" xfId="89" applyNumberFormat="1" applyFont="1" applyBorder="1"/>
    <xf numFmtId="164" fontId="4" fillId="0" borderId="0" xfId="0" applyNumberFormat="1" applyFont="1" applyBorder="1"/>
    <xf numFmtId="1" fontId="4" fillId="0" borderId="2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0" fontId="3" fillId="0" borderId="0" xfId="17" applyFont="1" applyBorder="1"/>
    <xf numFmtId="0" fontId="3" fillId="0" borderId="0" xfId="9" applyFont="1" applyBorder="1"/>
    <xf numFmtId="164" fontId="3" fillId="0" borderId="0" xfId="17" applyNumberFormat="1" applyFont="1" applyBorder="1"/>
    <xf numFmtId="164" fontId="3" fillId="0" borderId="0" xfId="9" applyNumberFormat="1" applyFont="1" applyBorder="1"/>
    <xf numFmtId="1" fontId="4" fillId="0" borderId="0" xfId="0" applyNumberFormat="1" applyFont="1" applyBorder="1"/>
    <xf numFmtId="0" fontId="3" fillId="0" borderId="0" xfId="49" applyFont="1" applyBorder="1"/>
    <xf numFmtId="164" fontId="3" fillId="0" borderId="0" xfId="41" applyNumberFormat="1" applyFont="1" applyBorder="1"/>
    <xf numFmtId="164" fontId="3" fillId="0" borderId="0" xfId="49" applyNumberFormat="1" applyFont="1" applyBorder="1"/>
    <xf numFmtId="1" fontId="3" fillId="0" borderId="0" xfId="49" applyNumberFormat="1" applyFont="1" applyFill="1" applyBorder="1"/>
    <xf numFmtId="0" fontId="4" fillId="0" borderId="1" xfId="0" applyFont="1" applyBorder="1" applyAlignment="1">
      <alignment horizontal="right"/>
    </xf>
    <xf numFmtId="1" fontId="3" fillId="0" borderId="0" xfId="41" applyNumberFormat="1" applyFont="1" applyBorder="1"/>
    <xf numFmtId="0" fontId="4" fillId="0" borderId="4" xfId="0" applyFont="1" applyBorder="1" applyAlignment="1">
      <alignment horizontal="right"/>
    </xf>
    <xf numFmtId="0" fontId="0" fillId="0" borderId="0" xfId="0" applyBorder="1"/>
    <xf numFmtId="5" fontId="0" fillId="0" borderId="0" xfId="129" applyNumberFormat="1" applyFont="1"/>
    <xf numFmtId="0" fontId="3" fillId="0" borderId="0" xfId="121" applyFont="1" applyBorder="1"/>
    <xf numFmtId="164" fontId="3" fillId="0" borderId="0" xfId="121" applyNumberFormat="1" applyFont="1" applyBorder="1"/>
    <xf numFmtId="0" fontId="0" fillId="0" borderId="2" xfId="0" applyBorder="1" applyAlignment="1">
      <alignment horizontal="right"/>
    </xf>
    <xf numFmtId="0" fontId="0" fillId="2" borderId="0" xfId="0" applyFill="1"/>
    <xf numFmtId="3" fontId="0" fillId="2" borderId="0" xfId="0" applyNumberFormat="1" applyFill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" fontId="3" fillId="0" borderId="0" xfId="73" applyNumberFormat="1" applyFont="1" applyFill="1" applyBorder="1"/>
    <xf numFmtId="0" fontId="3" fillId="0" borderId="0" xfId="0" applyFont="1" applyFill="1"/>
    <xf numFmtId="1" fontId="3" fillId="0" borderId="0" xfId="0" applyNumberFormat="1" applyFont="1" applyFill="1"/>
    <xf numFmtId="0" fontId="0" fillId="0" borderId="0" xfId="0" applyFill="1" applyBorder="1"/>
    <xf numFmtId="165" fontId="0" fillId="0" borderId="0" xfId="0" applyNumberFormat="1" applyFill="1"/>
    <xf numFmtId="167" fontId="0" fillId="0" borderId="0" xfId="0" applyNumberFormat="1" applyFill="1"/>
    <xf numFmtId="168" fontId="0" fillId="0" borderId="0" xfId="0" applyNumberFormat="1"/>
    <xf numFmtId="2" fontId="0" fillId="0" borderId="0" xfId="0" applyNumberFormat="1"/>
    <xf numFmtId="167" fontId="0" fillId="2" borderId="0" xfId="0" applyNumberFormat="1" applyFill="1"/>
    <xf numFmtId="167" fontId="0" fillId="3" borderId="0" xfId="0" applyNumberFormat="1" applyFill="1"/>
    <xf numFmtId="167" fontId="0" fillId="4" borderId="0" xfId="0" applyNumberFormat="1" applyFill="1"/>
    <xf numFmtId="167" fontId="0" fillId="5" borderId="0" xfId="0" applyNumberFormat="1" applyFill="1"/>
    <xf numFmtId="0" fontId="1" fillId="0" borderId="3" xfId="0" applyFont="1" applyFill="1" applyBorder="1" applyAlignment="1">
      <alignment horizontal="right" wrapText="1"/>
    </xf>
    <xf numFmtId="0" fontId="4" fillId="0" borderId="2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/>
    <xf numFmtId="0" fontId="0" fillId="0" borderId="0" xfId="0" applyAlignment="1">
      <alignment horizontal="center"/>
    </xf>
  </cellXfs>
  <cellStyles count="250">
    <cellStyle name="Comma" xfId="129" builtinId="3"/>
    <cellStyle name="Comma 2" xfId="238"/>
    <cellStyle name="Comma 2 2" xfId="240"/>
    <cellStyle name="Comma 2 3" xfId="249"/>
    <cellStyle name="Comma 3" xfId="241"/>
    <cellStyle name="Comma 4" xfId="242"/>
    <cellStyle name="Comma 5" xfId="243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Normal" xfId="0" builtinId="0"/>
    <cellStyle name="Normal 10" xfId="1"/>
    <cellStyle name="Normal 10 2" xfId="2"/>
    <cellStyle name="Normal 10 3" xfId="3"/>
    <cellStyle name="Normal 10 4" xfId="4"/>
    <cellStyle name="Normal 10 5" xfId="5"/>
    <cellStyle name="Normal 10 6" xfId="6"/>
    <cellStyle name="Normal 10 7" xfId="7"/>
    <cellStyle name="Normal 10 8" xfId="8"/>
    <cellStyle name="Normal 11" xfId="9"/>
    <cellStyle name="Normal 11 2" xfId="10"/>
    <cellStyle name="Normal 11 3" xfId="11"/>
    <cellStyle name="Normal 11 4" xfId="12"/>
    <cellStyle name="Normal 11 5" xfId="13"/>
    <cellStyle name="Normal 11 6" xfId="14"/>
    <cellStyle name="Normal 11 7" xfId="15"/>
    <cellStyle name="Normal 11 8" xfId="16"/>
    <cellStyle name="Normal 12" xfId="17"/>
    <cellStyle name="Normal 12 2" xfId="18"/>
    <cellStyle name="Normal 12 3" xfId="19"/>
    <cellStyle name="Normal 12 4" xfId="20"/>
    <cellStyle name="Normal 12 5" xfId="21"/>
    <cellStyle name="Normal 12 6" xfId="22"/>
    <cellStyle name="Normal 12 7" xfId="23"/>
    <cellStyle name="Normal 12 8" xfId="24"/>
    <cellStyle name="Normal 13" xfId="25"/>
    <cellStyle name="Normal 13 2" xfId="26"/>
    <cellStyle name="Normal 13 3" xfId="27"/>
    <cellStyle name="Normal 13 4" xfId="28"/>
    <cellStyle name="Normal 13 5" xfId="29"/>
    <cellStyle name="Normal 13 6" xfId="30"/>
    <cellStyle name="Normal 13 7" xfId="31"/>
    <cellStyle name="Normal 13 8" xfId="32"/>
    <cellStyle name="Normal 14" xfId="33"/>
    <cellStyle name="Normal 14 2" xfId="34"/>
    <cellStyle name="Normal 14 3" xfId="35"/>
    <cellStyle name="Normal 14 4" xfId="36"/>
    <cellStyle name="Normal 14 5" xfId="37"/>
    <cellStyle name="Normal 14 6" xfId="38"/>
    <cellStyle name="Normal 14 7" xfId="39"/>
    <cellStyle name="Normal 14 8" xfId="40"/>
    <cellStyle name="Normal 15" xfId="41"/>
    <cellStyle name="Normal 15 2" xfId="42"/>
    <cellStyle name="Normal 15 3" xfId="43"/>
    <cellStyle name="Normal 15 4" xfId="44"/>
    <cellStyle name="Normal 15 5" xfId="45"/>
    <cellStyle name="Normal 15 6" xfId="46"/>
    <cellStyle name="Normal 15 7" xfId="47"/>
    <cellStyle name="Normal 15 8" xfId="48"/>
    <cellStyle name="Normal 16" xfId="49"/>
    <cellStyle name="Normal 16 2" xfId="50"/>
    <cellStyle name="Normal 16 3" xfId="51"/>
    <cellStyle name="Normal 16 4" xfId="52"/>
    <cellStyle name="Normal 16 5" xfId="53"/>
    <cellStyle name="Normal 16 6" xfId="54"/>
    <cellStyle name="Normal 16 7" xfId="55"/>
    <cellStyle name="Normal 16 8" xfId="56"/>
    <cellStyle name="Normal 17" xfId="57"/>
    <cellStyle name="Normal 17 2" xfId="58"/>
    <cellStyle name="Normal 17 3" xfId="59"/>
    <cellStyle name="Normal 17 4" xfId="60"/>
    <cellStyle name="Normal 17 5" xfId="61"/>
    <cellStyle name="Normal 17 6" xfId="62"/>
    <cellStyle name="Normal 17 7" xfId="63"/>
    <cellStyle name="Normal 17 8" xfId="64"/>
    <cellStyle name="Normal 18" xfId="65"/>
    <cellStyle name="Normal 18 2" xfId="66"/>
    <cellStyle name="Normal 18 3" xfId="67"/>
    <cellStyle name="Normal 18 4" xfId="68"/>
    <cellStyle name="Normal 18 5" xfId="69"/>
    <cellStyle name="Normal 18 6" xfId="70"/>
    <cellStyle name="Normal 18 7" xfId="71"/>
    <cellStyle name="Normal 18 8" xfId="72"/>
    <cellStyle name="Normal 2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239"/>
    <cellStyle name="Normal 3" xfId="81"/>
    <cellStyle name="Normal 3 2" xfId="82"/>
    <cellStyle name="Normal 3 3" xfId="83"/>
    <cellStyle name="Normal 3 4" xfId="84"/>
    <cellStyle name="Normal 3 5" xfId="85"/>
    <cellStyle name="Normal 3 6" xfId="86"/>
    <cellStyle name="Normal 3 7" xfId="87"/>
    <cellStyle name="Normal 3 8" xfId="88"/>
    <cellStyle name="Normal 4" xfId="236"/>
    <cellStyle name="Normal 4 2" xfId="237"/>
    <cellStyle name="Normal 4 3" xfId="248"/>
    <cellStyle name="Normal 5" xfId="89"/>
    <cellStyle name="Normal 5 2" xfId="90"/>
    <cellStyle name="Normal 5 3" xfId="91"/>
    <cellStyle name="Normal 5 4" xfId="92"/>
    <cellStyle name="Normal 5 5" xfId="93"/>
    <cellStyle name="Normal 5 6" xfId="94"/>
    <cellStyle name="Normal 5 7" xfId="95"/>
    <cellStyle name="Normal 5 8" xfId="96"/>
    <cellStyle name="Normal 6" xfId="97"/>
    <cellStyle name="Normal 6 2" xfId="98"/>
    <cellStyle name="Normal 6 3" xfId="99"/>
    <cellStyle name="Normal 6 4" xfId="100"/>
    <cellStyle name="Normal 6 5" xfId="101"/>
    <cellStyle name="Normal 6 6" xfId="102"/>
    <cellStyle name="Normal 6 7" xfId="103"/>
    <cellStyle name="Normal 6 8" xfId="104"/>
    <cellStyle name="Normal 7" xfId="105"/>
    <cellStyle name="Normal 7 2" xfId="106"/>
    <cellStyle name="Normal 7 3" xfId="107"/>
    <cellStyle name="Normal 7 4" xfId="108"/>
    <cellStyle name="Normal 7 5" xfId="109"/>
    <cellStyle name="Normal 7 6" xfId="110"/>
    <cellStyle name="Normal 7 7" xfId="111"/>
    <cellStyle name="Normal 7 8" xfId="112"/>
    <cellStyle name="Normal 8" xfId="113"/>
    <cellStyle name="Normal 8 2" xfId="114"/>
    <cellStyle name="Normal 8 3" xfId="115"/>
    <cellStyle name="Normal 8 4" xfId="116"/>
    <cellStyle name="Normal 8 5" xfId="117"/>
    <cellStyle name="Normal 8 6" xfId="118"/>
    <cellStyle name="Normal 8 7" xfId="119"/>
    <cellStyle name="Normal 8 8" xfId="120"/>
    <cellStyle name="Normal 9" xfId="121"/>
    <cellStyle name="Normal 9 2" xfId="122"/>
    <cellStyle name="Normal 9 3" xfId="123"/>
    <cellStyle name="Normal 9 4" xfId="124"/>
    <cellStyle name="Normal 9 5" xfId="125"/>
    <cellStyle name="Normal 9 6" xfId="126"/>
    <cellStyle name="Normal 9 7" xfId="127"/>
    <cellStyle name="Normal 9 8" xfId="128"/>
    <cellStyle name="Percent 2" xfId="244"/>
    <cellStyle name="Percent 2 2" xfId="245"/>
    <cellStyle name="Percent 3" xfId="246"/>
    <cellStyle name="Percent 4" xfId="247"/>
  </cellStyles>
  <dxfs count="0"/>
  <tableStyles count="0" defaultTableStyle="TableStyleMedium9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7F7F7F"/>
            </a:solidFill>
          </c:spPr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spPr>
              <a:solidFill>
                <a:schemeClr val="tx1"/>
              </a:solidFill>
            </c:spPr>
          </c:dPt>
          <c:dPt>
            <c:idx val="6"/>
            <c:spPr>
              <a:solidFill>
                <a:schemeClr val="tx1"/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8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tx1"/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tx1"/>
              </a:solidFill>
            </c:spPr>
          </c:dPt>
          <c:dPt>
            <c:idx val="16"/>
            <c:spPr>
              <a:solidFill>
                <a:schemeClr val="tx1"/>
              </a:solidFill>
            </c:spPr>
          </c:dPt>
          <c:dPt>
            <c:idx val="1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9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9"/>
            <c:spPr>
              <a:solidFill>
                <a:schemeClr val="bg1">
                  <a:lumMod val="85000"/>
                </a:schemeClr>
              </a:solidFill>
            </c:spPr>
          </c:dPt>
          <c:dPt>
            <c:idx val="3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1"/>
            <c:spPr>
              <a:solidFill>
                <a:schemeClr val="bg1">
                  <a:lumMod val="85000"/>
                </a:schemeClr>
              </a:solidFill>
            </c:spPr>
          </c:dPt>
          <c:dPt>
            <c:idx val="32"/>
            <c:spPr>
              <a:solidFill>
                <a:schemeClr val="bg1">
                  <a:lumMod val="85000"/>
                </a:schemeClr>
              </a:solidFill>
            </c:spPr>
          </c:dPt>
          <c:dPt>
            <c:idx val="33"/>
            <c:spPr>
              <a:solidFill>
                <a:schemeClr val="bg1">
                  <a:lumMod val="85000"/>
                </a:schemeClr>
              </a:solidFill>
            </c:spPr>
          </c:dPt>
          <c:dPt>
            <c:idx val="34"/>
            <c:spPr>
              <a:solidFill>
                <a:schemeClr val="bg1">
                  <a:lumMod val="85000"/>
                </a:schemeClr>
              </a:solidFill>
            </c:spPr>
          </c:dPt>
          <c:dPt>
            <c:idx val="35"/>
            <c:spPr>
              <a:solidFill>
                <a:schemeClr val="bg1">
                  <a:lumMod val="85000"/>
                </a:schemeClr>
              </a:solidFill>
            </c:spPr>
          </c:dPt>
          <c:dPt>
            <c:idx val="36"/>
            <c:spPr>
              <a:solidFill>
                <a:schemeClr val="bg1">
                  <a:lumMod val="85000"/>
                </a:schemeClr>
              </a:solidFill>
            </c:spPr>
          </c:dPt>
          <c:dPt>
            <c:idx val="37"/>
            <c:spPr>
              <a:solidFill>
                <a:schemeClr val="bg1">
                  <a:lumMod val="85000"/>
                </a:schemeClr>
              </a:solidFill>
            </c:spPr>
          </c:dPt>
          <c:dPt>
            <c:idx val="38"/>
            <c:spPr>
              <a:solidFill>
                <a:schemeClr val="bg1">
                  <a:lumMod val="85000"/>
                </a:schemeClr>
              </a:solidFill>
            </c:spPr>
          </c:dPt>
          <c:dPt>
            <c:idx val="39"/>
            <c:spPr>
              <a:solidFill>
                <a:schemeClr val="bg1">
                  <a:lumMod val="85000"/>
                </a:schemeClr>
              </a:solidFill>
            </c:spPr>
          </c:dPt>
          <c:dPt>
            <c:idx val="4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1"/>
            <c:spPr>
              <a:solidFill>
                <a:schemeClr val="bg1">
                  <a:lumMod val="85000"/>
                </a:schemeClr>
              </a:solidFill>
            </c:spPr>
          </c:dPt>
          <c:dPt>
            <c:idx val="42"/>
            <c:spPr>
              <a:solidFill>
                <a:schemeClr val="bg1">
                  <a:lumMod val="85000"/>
                </a:schemeClr>
              </a:solidFill>
            </c:spPr>
          </c:dPt>
          <c:dPt>
            <c:idx val="43"/>
            <c:spPr>
              <a:solidFill>
                <a:schemeClr val="bg1">
                  <a:lumMod val="85000"/>
                </a:schemeClr>
              </a:solidFill>
            </c:spPr>
          </c:dPt>
          <c:dPt>
            <c:idx val="44"/>
            <c:spPr>
              <a:solidFill>
                <a:schemeClr val="bg1">
                  <a:lumMod val="85000"/>
                </a:schemeClr>
              </a:solidFill>
            </c:spPr>
          </c:dPt>
          <c:dPt>
            <c:idx val="45"/>
            <c:spPr>
              <a:solidFill>
                <a:schemeClr val="bg1">
                  <a:lumMod val="85000"/>
                </a:schemeClr>
              </a:solidFill>
            </c:spPr>
          </c:dPt>
          <c:dPt>
            <c:idx val="46"/>
            <c:spPr>
              <a:solidFill>
                <a:schemeClr val="bg1">
                  <a:lumMod val="85000"/>
                </a:schemeClr>
              </a:solidFill>
            </c:spPr>
          </c:dPt>
          <c:dPt>
            <c:idx val="47"/>
            <c:spPr>
              <a:solidFill>
                <a:schemeClr val="bg1">
                  <a:lumMod val="85000"/>
                </a:schemeClr>
              </a:solidFill>
            </c:spPr>
          </c:dPt>
          <c:dPt>
            <c:idx val="48"/>
            <c:spPr>
              <a:solidFill>
                <a:schemeClr val="bg1">
                  <a:lumMod val="85000"/>
                </a:schemeClr>
              </a:solidFill>
            </c:spPr>
          </c:dPt>
          <c:dPt>
            <c:idx val="49"/>
            <c:spPr>
              <a:solidFill>
                <a:schemeClr val="bg1">
                  <a:lumMod val="85000"/>
                </a:schemeClr>
              </a:solidFill>
            </c:spPr>
          </c:dPt>
          <c:dPt>
            <c:idx val="5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1"/>
            <c:spPr>
              <a:solidFill>
                <a:schemeClr val="tx1"/>
              </a:solidFill>
            </c:spPr>
          </c:dPt>
          <c:dPt>
            <c:idx val="52"/>
            <c:spPr>
              <a:solidFill>
                <a:schemeClr val="tx1"/>
              </a:solidFill>
            </c:spPr>
          </c:dPt>
          <c:dPt>
            <c:idx val="53"/>
            <c:spPr>
              <a:solidFill>
                <a:schemeClr val="tx1"/>
              </a:solidFill>
            </c:spPr>
          </c:dPt>
          <c:dPt>
            <c:idx val="54"/>
            <c:spPr>
              <a:solidFill>
                <a:schemeClr val="tx1"/>
              </a:solidFill>
            </c:spPr>
          </c:dPt>
          <c:dPt>
            <c:idx val="55"/>
            <c:spPr>
              <a:solidFill>
                <a:schemeClr val="tx1"/>
              </a:solidFill>
            </c:spPr>
          </c:dPt>
          <c:dPt>
            <c:idx val="56"/>
            <c:spPr>
              <a:solidFill>
                <a:schemeClr val="tx1"/>
              </a:solidFill>
            </c:spPr>
          </c:dPt>
          <c:dPt>
            <c:idx val="57"/>
            <c:spPr>
              <a:solidFill>
                <a:schemeClr val="tx1"/>
              </a:solidFill>
            </c:spPr>
          </c:dPt>
          <c:dPt>
            <c:idx val="5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9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4"/>
            <c:spPr>
              <a:solidFill>
                <a:schemeClr val="bg1">
                  <a:lumMod val="85000"/>
                </a:schemeClr>
              </a:solidFill>
            </c:spPr>
          </c:dPt>
          <c:dPt>
            <c:idx val="65"/>
            <c:spPr>
              <a:solidFill>
                <a:schemeClr val="bg1">
                  <a:lumMod val="85000"/>
                </a:schemeClr>
              </a:solidFill>
            </c:spPr>
          </c:dPt>
          <c:dPt>
            <c:idx val="66"/>
            <c:spPr>
              <a:solidFill>
                <a:schemeClr val="bg1">
                  <a:lumMod val="85000"/>
                </a:schemeClr>
              </a:solidFill>
            </c:spPr>
          </c:dPt>
          <c:dPt>
            <c:idx val="67"/>
            <c:spPr>
              <a:solidFill>
                <a:schemeClr val="bg1">
                  <a:lumMod val="85000"/>
                </a:schemeClr>
              </a:solidFill>
            </c:spPr>
          </c:dPt>
          <c:dPt>
            <c:idx val="68"/>
            <c:spPr>
              <a:solidFill>
                <a:schemeClr val="bg1">
                  <a:lumMod val="85000"/>
                </a:schemeClr>
              </a:solidFill>
            </c:spPr>
          </c:dPt>
          <c:dPt>
            <c:idx val="69"/>
            <c:spPr>
              <a:solidFill>
                <a:schemeClr val="bg1">
                  <a:lumMod val="85000"/>
                </a:schemeClr>
              </a:solidFill>
            </c:spPr>
          </c:dPt>
          <c:dPt>
            <c:idx val="7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1"/>
            <c:spPr>
              <a:solidFill>
                <a:schemeClr val="bg1">
                  <a:lumMod val="85000"/>
                </a:schemeClr>
              </a:solidFill>
            </c:spPr>
          </c:dPt>
          <c:dPt>
            <c:idx val="72"/>
            <c:spPr>
              <a:solidFill>
                <a:schemeClr val="bg1">
                  <a:lumMod val="85000"/>
                </a:schemeClr>
              </a:solidFill>
            </c:spPr>
          </c:dPt>
          <c:dPt>
            <c:idx val="73"/>
            <c:spPr>
              <a:solidFill>
                <a:schemeClr val="bg1">
                  <a:lumMod val="85000"/>
                </a:schemeClr>
              </a:solidFill>
            </c:spPr>
          </c:dPt>
          <c:dPt>
            <c:idx val="74"/>
            <c:spPr>
              <a:solidFill>
                <a:schemeClr val="tx1"/>
              </a:solidFill>
            </c:spPr>
          </c:dPt>
          <c:dPt>
            <c:idx val="75"/>
            <c:spPr>
              <a:solidFill>
                <a:schemeClr val="tx1"/>
              </a:solidFill>
            </c:spPr>
          </c:dPt>
          <c:dPt>
            <c:idx val="76"/>
            <c:spPr>
              <a:solidFill>
                <a:schemeClr val="tx1"/>
              </a:solidFill>
            </c:spPr>
          </c:dPt>
          <c:dPt>
            <c:idx val="77"/>
            <c:spPr>
              <a:solidFill>
                <a:schemeClr val="tx1"/>
              </a:solidFill>
            </c:spPr>
          </c:dPt>
          <c:dPt>
            <c:idx val="78"/>
            <c:spPr>
              <a:solidFill>
                <a:schemeClr val="tx1"/>
              </a:solidFill>
            </c:spPr>
          </c:dPt>
          <c:dPt>
            <c:idx val="79"/>
            <c:spPr>
              <a:solidFill>
                <a:schemeClr val="tx1"/>
              </a:solidFill>
            </c:spPr>
          </c:dPt>
          <c:dPt>
            <c:idx val="8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3"/>
            <c:spPr>
              <a:solidFill>
                <a:schemeClr val="bg1">
                  <a:lumMod val="85000"/>
                </a:schemeClr>
              </a:solidFill>
            </c:spPr>
          </c:dPt>
          <c:dPt>
            <c:idx val="84"/>
            <c:spPr>
              <a:solidFill>
                <a:schemeClr val="bg1">
                  <a:lumMod val="85000"/>
                </a:schemeClr>
              </a:solidFill>
            </c:spPr>
          </c:dPt>
          <c:dPt>
            <c:idx val="85"/>
            <c:spPr>
              <a:solidFill>
                <a:schemeClr val="bg1">
                  <a:lumMod val="85000"/>
                </a:schemeClr>
              </a:solidFill>
            </c:spPr>
          </c:dPt>
          <c:dPt>
            <c:idx val="86"/>
            <c:spPr>
              <a:solidFill>
                <a:schemeClr val="bg1">
                  <a:lumMod val="85000"/>
                </a:schemeClr>
              </a:solidFill>
            </c:spPr>
          </c:dPt>
          <c:dPt>
            <c:idx val="87"/>
            <c:spPr>
              <a:solidFill>
                <a:schemeClr val="tx1"/>
              </a:solidFill>
            </c:spPr>
          </c:dPt>
          <c:dPt>
            <c:idx val="8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9"/>
            <c:spPr>
              <a:solidFill>
                <a:schemeClr val="bg1">
                  <a:lumMod val="85000"/>
                </a:schemeClr>
              </a:solidFill>
            </c:spPr>
          </c:dPt>
          <c:dPt>
            <c:idx val="90"/>
            <c:spPr>
              <a:solidFill>
                <a:schemeClr val="tx1"/>
              </a:solidFill>
            </c:spPr>
          </c:dPt>
          <c:dPt>
            <c:idx val="91"/>
            <c:spPr>
              <a:solidFill>
                <a:schemeClr val="tx1"/>
              </a:solidFill>
            </c:spPr>
          </c:dPt>
          <c:cat>
            <c:strRef>
              <c:f>'F1.1'!$A$4:$A$95</c:f>
              <c:strCache>
                <c:ptCount val="92"/>
                <c:pt idx="0">
                  <c:v>Alberta, CA</c:v>
                </c:pt>
                <c:pt idx="1">
                  <c:v>Saskatchewan, CA</c:v>
                </c:pt>
                <c:pt idx="2">
                  <c:v>Newfoundland, CA</c:v>
                </c:pt>
                <c:pt idx="3">
                  <c:v>Texas, US</c:v>
                </c:pt>
                <c:pt idx="4">
                  <c:v>British Columbia, CA</c:v>
                </c:pt>
                <c:pt idx="5">
                  <c:v>New Hampshire, US</c:v>
                </c:pt>
                <c:pt idx="6">
                  <c:v>Oregon, US</c:v>
                </c:pt>
                <c:pt idx="7">
                  <c:v>Nebraska, US</c:v>
                </c:pt>
                <c:pt idx="8">
                  <c:v>Wyoming, US</c:v>
                </c:pt>
                <c:pt idx="9">
                  <c:v>Louisiana, US</c:v>
                </c:pt>
                <c:pt idx="10">
                  <c:v>Delaware, US</c:v>
                </c:pt>
                <c:pt idx="11">
                  <c:v>Utah, US</c:v>
                </c:pt>
                <c:pt idx="12">
                  <c:v>Ontario, CA</c:v>
                </c:pt>
                <c:pt idx="13">
                  <c:v>Nevada, US</c:v>
                </c:pt>
                <c:pt idx="14">
                  <c:v>North Carolina, US</c:v>
                </c:pt>
                <c:pt idx="15">
                  <c:v>Alaska, US</c:v>
                </c:pt>
                <c:pt idx="16">
                  <c:v>Oklahoma, US</c:v>
                </c:pt>
                <c:pt idx="17">
                  <c:v>South Dakota, US</c:v>
                </c:pt>
                <c:pt idx="18">
                  <c:v>Georgia, US</c:v>
                </c:pt>
                <c:pt idx="19">
                  <c:v>Colorado, US</c:v>
                </c:pt>
                <c:pt idx="20">
                  <c:v>Iowa, US</c:v>
                </c:pt>
                <c:pt idx="21">
                  <c:v>North Dakota, US</c:v>
                </c:pt>
                <c:pt idx="22">
                  <c:v>Illinois, US</c:v>
                </c:pt>
                <c:pt idx="23">
                  <c:v>Washington, US</c:v>
                </c:pt>
                <c:pt idx="24">
                  <c:v>Indiana, US</c:v>
                </c:pt>
                <c:pt idx="25">
                  <c:v>Tennessee, US</c:v>
                </c:pt>
                <c:pt idx="26">
                  <c:v>Quebec, CA</c:v>
                </c:pt>
                <c:pt idx="27">
                  <c:v>Manitoba, CA</c:v>
                </c:pt>
                <c:pt idx="28">
                  <c:v>Virginia, US</c:v>
                </c:pt>
                <c:pt idx="29">
                  <c:v>Minnesota, US</c:v>
                </c:pt>
                <c:pt idx="30">
                  <c:v>California, US</c:v>
                </c:pt>
                <c:pt idx="31">
                  <c:v>Kansas, US</c:v>
                </c:pt>
                <c:pt idx="32">
                  <c:v>Massachusetts, US</c:v>
                </c:pt>
                <c:pt idx="33">
                  <c:v>New York, US</c:v>
                </c:pt>
                <c:pt idx="34">
                  <c:v>Idaho, US</c:v>
                </c:pt>
                <c:pt idx="35">
                  <c:v>Michigan, US</c:v>
                </c:pt>
                <c:pt idx="36">
                  <c:v>Wisconsin, US</c:v>
                </c:pt>
                <c:pt idx="37">
                  <c:v>Alabama, US</c:v>
                </c:pt>
                <c:pt idx="38">
                  <c:v>Arkansas, US</c:v>
                </c:pt>
                <c:pt idx="39">
                  <c:v>Missouri, US</c:v>
                </c:pt>
                <c:pt idx="40">
                  <c:v>Ohio, US</c:v>
                </c:pt>
                <c:pt idx="41">
                  <c:v>Pennsylvania, US</c:v>
                </c:pt>
                <c:pt idx="42">
                  <c:v>Maryland, US</c:v>
                </c:pt>
                <c:pt idx="43">
                  <c:v>Montana, US</c:v>
                </c:pt>
                <c:pt idx="44">
                  <c:v>Connecticut, US</c:v>
                </c:pt>
                <c:pt idx="45">
                  <c:v>South Carolina, US</c:v>
                </c:pt>
                <c:pt idx="46">
                  <c:v>Arizona, US</c:v>
                </c:pt>
                <c:pt idx="47">
                  <c:v>Coahuila de Zaragoza, MX</c:v>
                </c:pt>
                <c:pt idx="48">
                  <c:v>New Jersey, US</c:v>
                </c:pt>
                <c:pt idx="49">
                  <c:v>Florida, US</c:v>
                </c:pt>
                <c:pt idx="50">
                  <c:v>New Brunswick, CA</c:v>
                </c:pt>
                <c:pt idx="51">
                  <c:v>West Virginia, US</c:v>
                </c:pt>
                <c:pt idx="52">
                  <c:v>Hawaii, US</c:v>
                </c:pt>
                <c:pt idx="53">
                  <c:v>New Mexico, US</c:v>
                </c:pt>
                <c:pt idx="54">
                  <c:v>Kentucky, US</c:v>
                </c:pt>
                <c:pt idx="55">
                  <c:v>Vermont, US</c:v>
                </c:pt>
                <c:pt idx="56">
                  <c:v>Rhode Island, US</c:v>
                </c:pt>
                <c:pt idx="57">
                  <c:v>Nova Scotia, CA</c:v>
                </c:pt>
                <c:pt idx="58">
                  <c:v>Guanajuato, MX</c:v>
                </c:pt>
                <c:pt idx="59">
                  <c:v>Maine, US</c:v>
                </c:pt>
                <c:pt idx="60">
                  <c:v>Quintana Roo, MX</c:v>
                </c:pt>
                <c:pt idx="61">
                  <c:v>Mississippi, US</c:v>
                </c:pt>
                <c:pt idx="62">
                  <c:v>Querétaro, MX</c:v>
                </c:pt>
                <c:pt idx="63">
                  <c:v>Morelos, MX</c:v>
                </c:pt>
                <c:pt idx="64">
                  <c:v>Sonora, MX</c:v>
                </c:pt>
                <c:pt idx="65">
                  <c:v>Jalisco, MX</c:v>
                </c:pt>
                <c:pt idx="66">
                  <c:v>Durango, MX</c:v>
                </c:pt>
                <c:pt idx="67">
                  <c:v>San Luis Potosí, MX</c:v>
                </c:pt>
                <c:pt idx="68">
                  <c:v>Yucatán, MX</c:v>
                </c:pt>
                <c:pt idx="69">
                  <c:v>Baja California Sur, MX</c:v>
                </c:pt>
                <c:pt idx="70">
                  <c:v>Puebla, MX</c:v>
                </c:pt>
                <c:pt idx="71">
                  <c:v>Baja California, MX</c:v>
                </c:pt>
                <c:pt idx="72">
                  <c:v>México, MX</c:v>
                </c:pt>
                <c:pt idx="73">
                  <c:v>Prince Edward Island, CA</c:v>
                </c:pt>
                <c:pt idx="74">
                  <c:v>Sinaloa, MX</c:v>
                </c:pt>
                <c:pt idx="75">
                  <c:v>Aguascalientes, MX</c:v>
                </c:pt>
                <c:pt idx="76">
                  <c:v>Tlaxcala, MX</c:v>
                </c:pt>
                <c:pt idx="77">
                  <c:v>Hidalgo, MX</c:v>
                </c:pt>
                <c:pt idx="78">
                  <c:v>Zacatecas, MX</c:v>
                </c:pt>
                <c:pt idx="79">
                  <c:v>Nuevo León, MX</c:v>
                </c:pt>
                <c:pt idx="80">
                  <c:v>Guerrero, MX</c:v>
                </c:pt>
                <c:pt idx="81">
                  <c:v>Nayarit, MX</c:v>
                </c:pt>
                <c:pt idx="82">
                  <c:v>Chihuahua, MX</c:v>
                </c:pt>
                <c:pt idx="83">
                  <c:v>Michoacán de Ocampo, MX</c:v>
                </c:pt>
                <c:pt idx="84">
                  <c:v>Campeche, MX</c:v>
                </c:pt>
                <c:pt idx="85">
                  <c:v>Oaxaca, MX</c:v>
                </c:pt>
                <c:pt idx="86">
                  <c:v>Tabasco, MX</c:v>
                </c:pt>
                <c:pt idx="87">
                  <c:v>Veracruz de Ignacio de la Llave, MX</c:v>
                </c:pt>
                <c:pt idx="88">
                  <c:v>Tamaulipas, MX</c:v>
                </c:pt>
                <c:pt idx="89">
                  <c:v>Chiapas, MX</c:v>
                </c:pt>
                <c:pt idx="90">
                  <c:v>Distrito Federal, MX </c:v>
                </c:pt>
                <c:pt idx="91">
                  <c:v>Colima, MX</c:v>
                </c:pt>
              </c:strCache>
            </c:strRef>
          </c:cat>
          <c:val>
            <c:numRef>
              <c:f>'F1.1'!$B$4:$B$95</c:f>
              <c:numCache>
                <c:formatCode>0.0</c:formatCode>
                <c:ptCount val="92"/>
                <c:pt idx="0">
                  <c:v>8.1573553055161767</c:v>
                </c:pt>
                <c:pt idx="1">
                  <c:v>8.0346168180759658</c:v>
                </c:pt>
                <c:pt idx="2">
                  <c:v>7.6835445118661481</c:v>
                </c:pt>
                <c:pt idx="3">
                  <c:v>7.6779582115825962</c:v>
                </c:pt>
                <c:pt idx="4">
                  <c:v>7.6550346196877905</c:v>
                </c:pt>
                <c:pt idx="5">
                  <c:v>7.6403651379065067</c:v>
                </c:pt>
                <c:pt idx="6">
                  <c:v>7.6148874456881721</c:v>
                </c:pt>
                <c:pt idx="7">
                  <c:v>7.6145967510512138</c:v>
                </c:pt>
                <c:pt idx="8">
                  <c:v>7.5962060521803991</c:v>
                </c:pt>
                <c:pt idx="9">
                  <c:v>7.588455887622338</c:v>
                </c:pt>
                <c:pt idx="10">
                  <c:v>7.5789739486478078</c:v>
                </c:pt>
                <c:pt idx="11">
                  <c:v>7.5789270445170756</c:v>
                </c:pt>
                <c:pt idx="12">
                  <c:v>7.5763238638639896</c:v>
                </c:pt>
                <c:pt idx="13">
                  <c:v>7.5727127487092334</c:v>
                </c:pt>
                <c:pt idx="14">
                  <c:v>7.5697776893876281</c:v>
                </c:pt>
                <c:pt idx="15">
                  <c:v>7.5514838454969082</c:v>
                </c:pt>
                <c:pt idx="16">
                  <c:v>7.5514287110855882</c:v>
                </c:pt>
                <c:pt idx="17">
                  <c:v>7.5498097067663394</c:v>
                </c:pt>
                <c:pt idx="18">
                  <c:v>7.5481543910309368</c:v>
                </c:pt>
                <c:pt idx="19">
                  <c:v>7.5267610777028411</c:v>
                </c:pt>
                <c:pt idx="20">
                  <c:v>7.5237241771212391</c:v>
                </c:pt>
                <c:pt idx="21">
                  <c:v>7.5234909653086497</c:v>
                </c:pt>
                <c:pt idx="22">
                  <c:v>7.517053150174128</c:v>
                </c:pt>
                <c:pt idx="23">
                  <c:v>7.5086281686169256</c:v>
                </c:pt>
                <c:pt idx="24">
                  <c:v>7.4914346879031326</c:v>
                </c:pt>
                <c:pt idx="25">
                  <c:v>7.4775846613186303</c:v>
                </c:pt>
                <c:pt idx="26">
                  <c:v>7.4713948933095971</c:v>
                </c:pt>
                <c:pt idx="27">
                  <c:v>7.4712319136344965</c:v>
                </c:pt>
                <c:pt idx="28">
                  <c:v>7.4528931427943945</c:v>
                </c:pt>
                <c:pt idx="29">
                  <c:v>7.4498808163472034</c:v>
                </c:pt>
                <c:pt idx="30">
                  <c:v>7.4486239674687509</c:v>
                </c:pt>
                <c:pt idx="31">
                  <c:v>7.438513043230695</c:v>
                </c:pt>
                <c:pt idx="32">
                  <c:v>7.4360257336063995</c:v>
                </c:pt>
                <c:pt idx="33">
                  <c:v>7.433984946107425</c:v>
                </c:pt>
                <c:pt idx="34">
                  <c:v>7.4289520046804975</c:v>
                </c:pt>
                <c:pt idx="35">
                  <c:v>7.418629289661685</c:v>
                </c:pt>
                <c:pt idx="36">
                  <c:v>7.4185245007024259</c:v>
                </c:pt>
                <c:pt idx="37">
                  <c:v>7.4170233812472359</c:v>
                </c:pt>
                <c:pt idx="38">
                  <c:v>7.4140968418381732</c:v>
                </c:pt>
                <c:pt idx="39">
                  <c:v>7.4107100694018797</c:v>
                </c:pt>
                <c:pt idx="40">
                  <c:v>7.4098367349027141</c:v>
                </c:pt>
                <c:pt idx="41">
                  <c:v>7.4072409047900374</c:v>
                </c:pt>
                <c:pt idx="42">
                  <c:v>7.4071940839078039</c:v>
                </c:pt>
                <c:pt idx="43">
                  <c:v>7.4020580513067813</c:v>
                </c:pt>
                <c:pt idx="44">
                  <c:v>7.3976548794205828</c:v>
                </c:pt>
                <c:pt idx="45">
                  <c:v>7.394890939857274</c:v>
                </c:pt>
                <c:pt idx="46">
                  <c:v>7.3933352742913891</c:v>
                </c:pt>
                <c:pt idx="47">
                  <c:v>7.3851001416643181</c:v>
                </c:pt>
                <c:pt idx="48">
                  <c:v>7.3821938907401412</c:v>
                </c:pt>
                <c:pt idx="49">
                  <c:v>7.3719215621180902</c:v>
                </c:pt>
                <c:pt idx="50">
                  <c:v>7.3610672399467596</c:v>
                </c:pt>
                <c:pt idx="51">
                  <c:v>7.2890384598228595</c:v>
                </c:pt>
                <c:pt idx="52">
                  <c:v>7.279663809108615</c:v>
                </c:pt>
                <c:pt idx="53">
                  <c:v>7.2700308763928634</c:v>
                </c:pt>
                <c:pt idx="54">
                  <c:v>7.2651846331103798</c:v>
                </c:pt>
                <c:pt idx="55">
                  <c:v>7.2571954044134985</c:v>
                </c:pt>
                <c:pt idx="56">
                  <c:v>7.254997423358664</c:v>
                </c:pt>
                <c:pt idx="57">
                  <c:v>7.2527054176642025</c:v>
                </c:pt>
                <c:pt idx="58">
                  <c:v>7.2303121772419692</c:v>
                </c:pt>
                <c:pt idx="59">
                  <c:v>7.2251177491970324</c:v>
                </c:pt>
                <c:pt idx="60">
                  <c:v>7.2178657914506053</c:v>
                </c:pt>
                <c:pt idx="61">
                  <c:v>7.2064625853540347</c:v>
                </c:pt>
                <c:pt idx="62">
                  <c:v>7.1795644083690453</c:v>
                </c:pt>
                <c:pt idx="63">
                  <c:v>7.1626947596411874</c:v>
                </c:pt>
                <c:pt idx="64">
                  <c:v>7.1462933109631912</c:v>
                </c:pt>
                <c:pt idx="65">
                  <c:v>7.1453325919662314</c:v>
                </c:pt>
                <c:pt idx="66">
                  <c:v>7.1271881115843803</c:v>
                </c:pt>
                <c:pt idx="67">
                  <c:v>7.1211896420991243</c:v>
                </c:pt>
                <c:pt idx="68">
                  <c:v>7.1204799890191106</c:v>
                </c:pt>
                <c:pt idx="69">
                  <c:v>7.101043211779384</c:v>
                </c:pt>
                <c:pt idx="70">
                  <c:v>7.0936444243078673</c:v>
                </c:pt>
                <c:pt idx="71">
                  <c:v>7.0898123425621442</c:v>
                </c:pt>
                <c:pt idx="72">
                  <c:v>7.0727532917501525</c:v>
                </c:pt>
                <c:pt idx="73">
                  <c:v>7.0718675967756726</c:v>
                </c:pt>
                <c:pt idx="74">
                  <c:v>7.0319992805069695</c:v>
                </c:pt>
                <c:pt idx="75">
                  <c:v>7.0191073143962575</c:v>
                </c:pt>
                <c:pt idx="76">
                  <c:v>7.0126907632105961</c:v>
                </c:pt>
                <c:pt idx="77">
                  <c:v>7.0091075929738116</c:v>
                </c:pt>
                <c:pt idx="78">
                  <c:v>6.9716569370367862</c:v>
                </c:pt>
                <c:pt idx="79">
                  <c:v>6.9690535495953077</c:v>
                </c:pt>
                <c:pt idx="80">
                  <c:v>6.9210075575116123</c:v>
                </c:pt>
                <c:pt idx="81">
                  <c:v>6.8938498981612932</c:v>
                </c:pt>
                <c:pt idx="82">
                  <c:v>6.8596160740849506</c:v>
                </c:pt>
                <c:pt idx="83">
                  <c:v>6.8431619996092783</c:v>
                </c:pt>
                <c:pt idx="84">
                  <c:v>6.8370707301856406</c:v>
                </c:pt>
                <c:pt idx="85">
                  <c:v>6.8350197925866434</c:v>
                </c:pt>
                <c:pt idx="86">
                  <c:v>6.7585248225960122</c:v>
                </c:pt>
                <c:pt idx="87">
                  <c:v>6.721020472578985</c:v>
                </c:pt>
                <c:pt idx="88">
                  <c:v>6.50807650396355</c:v>
                </c:pt>
                <c:pt idx="89">
                  <c:v>6.3070084954479455</c:v>
                </c:pt>
                <c:pt idx="90">
                  <c:v>6.1205821231756401</c:v>
                </c:pt>
                <c:pt idx="91">
                  <c:v>6.0992138024053029</c:v>
                </c:pt>
              </c:numCache>
            </c:numRef>
          </c:val>
        </c:ser>
        <c:axId val="109737856"/>
        <c:axId val="109739392"/>
      </c:barChart>
      <c:catAx>
        <c:axId val="109737856"/>
        <c:scaling>
          <c:orientation val="maxMin"/>
        </c:scaling>
        <c:axPos val="l"/>
        <c:majorTickMark val="none"/>
        <c:tickLblPos val="nextTo"/>
        <c:crossAx val="109739392"/>
        <c:crosses val="autoZero"/>
        <c:auto val="1"/>
        <c:lblAlgn val="ctr"/>
        <c:lblOffset val="100"/>
        <c:tickLblSkip val="1"/>
      </c:catAx>
      <c:valAx>
        <c:axId val="109739392"/>
        <c:scaling>
          <c:orientation val="minMax"/>
        </c:scaling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Least Economic Freedom                                                                                                                                        Greatest Economic Freedom</a:t>
                </a:r>
              </a:p>
            </c:rich>
          </c:tx>
          <c:layout/>
        </c:title>
        <c:numFmt formatCode="0.0" sourceLinked="1"/>
        <c:majorTickMark val="none"/>
        <c:tickLblPos val="nextTo"/>
        <c:crossAx val="10973785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'F1.6'!$B$5:$B$96</c:f>
              <c:numCache>
                <c:formatCode>0.0000</c:formatCode>
                <c:ptCount val="92"/>
                <c:pt idx="0">
                  <c:v>0.16154539274900453</c:v>
                </c:pt>
                <c:pt idx="1">
                  <c:v>-3.6545328406775754E-2</c:v>
                </c:pt>
                <c:pt idx="2">
                  <c:v>4.8903611444269121E-2</c:v>
                </c:pt>
                <c:pt idx="3">
                  <c:v>-0.63069357616573496</c:v>
                </c:pt>
                <c:pt idx="4">
                  <c:v>0.82941919591597002</c:v>
                </c:pt>
                <c:pt idx="5">
                  <c:v>-1.6800467562151367</c:v>
                </c:pt>
                <c:pt idx="6">
                  <c:v>-1.3585613753172976</c:v>
                </c:pt>
                <c:pt idx="7">
                  <c:v>-1.0051776505762779</c:v>
                </c:pt>
                <c:pt idx="8">
                  <c:v>0.23232151322213307</c:v>
                </c:pt>
                <c:pt idx="9">
                  <c:v>3.438834973349846</c:v>
                </c:pt>
                <c:pt idx="10">
                  <c:v>0.3135190777881714</c:v>
                </c:pt>
                <c:pt idx="11">
                  <c:v>2.0494082135909606</c:v>
                </c:pt>
                <c:pt idx="12">
                  <c:v>-0.49913146775865297</c:v>
                </c:pt>
                <c:pt idx="13">
                  <c:v>-0.53288393420630376</c:v>
                </c:pt>
                <c:pt idx="14">
                  <c:v>-4.8000298067174541E-3</c:v>
                </c:pt>
                <c:pt idx="15">
                  <c:v>-0.84051396463736239</c:v>
                </c:pt>
                <c:pt idx="16">
                  <c:v>-0.6906439988299734</c:v>
                </c:pt>
                <c:pt idx="17">
                  <c:v>-0.96616340143487922</c:v>
                </c:pt>
                <c:pt idx="18">
                  <c:v>-0.65397426541698267</c:v>
                </c:pt>
                <c:pt idx="19">
                  <c:v>-0.30308679189148746</c:v>
                </c:pt>
                <c:pt idx="20">
                  <c:v>-0.1845651972493782</c:v>
                </c:pt>
                <c:pt idx="21">
                  <c:v>0.20542150467876241</c:v>
                </c:pt>
                <c:pt idx="22">
                  <c:v>-0.76225182194578722</c:v>
                </c:pt>
                <c:pt idx="23">
                  <c:v>-0.20631401636997557</c:v>
                </c:pt>
                <c:pt idx="24">
                  <c:v>-0.34996470479285352</c:v>
                </c:pt>
                <c:pt idx="25">
                  <c:v>0.12512578701344043</c:v>
                </c:pt>
                <c:pt idx="26">
                  <c:v>-0.51539541960763813</c:v>
                </c:pt>
                <c:pt idx="27">
                  <c:v>1.3071709500450868</c:v>
                </c:pt>
                <c:pt idx="28">
                  <c:v>-0.11889042259912676</c:v>
                </c:pt>
                <c:pt idx="29">
                  <c:v>-0.33215783313292507</c:v>
                </c:pt>
                <c:pt idx="30">
                  <c:v>-0.39982850640479423</c:v>
                </c:pt>
                <c:pt idx="31">
                  <c:v>-0.48684229044879584</c:v>
                </c:pt>
                <c:pt idx="32">
                  <c:v>-0.47471039023233264</c:v>
                </c:pt>
                <c:pt idx="33">
                  <c:v>-0.50201921748106659</c:v>
                </c:pt>
                <c:pt idx="34">
                  <c:v>-5.2980916971425915E-2</c:v>
                </c:pt>
                <c:pt idx="35">
                  <c:v>0.80967015329340875</c:v>
                </c:pt>
                <c:pt idx="36">
                  <c:v>0.59754542230851426</c:v>
                </c:pt>
                <c:pt idx="37">
                  <c:v>-1.1319351487919702</c:v>
                </c:pt>
                <c:pt idx="38">
                  <c:v>-0.25444068299345318</c:v>
                </c:pt>
                <c:pt idx="39">
                  <c:v>-1.167108777583405</c:v>
                </c:pt>
                <c:pt idx="40">
                  <c:v>8.7719503089936743E-2</c:v>
                </c:pt>
                <c:pt idx="41">
                  <c:v>-0.25091243258472967</c:v>
                </c:pt>
                <c:pt idx="42">
                  <c:v>-4.2382056721559362E-2</c:v>
                </c:pt>
                <c:pt idx="43">
                  <c:v>1.5363015413424892</c:v>
                </c:pt>
                <c:pt idx="44">
                  <c:v>0.4619835637577705</c:v>
                </c:pt>
                <c:pt idx="45">
                  <c:v>0.51677377005511504</c:v>
                </c:pt>
                <c:pt idx="46">
                  <c:v>1.0918602451814485</c:v>
                </c:pt>
                <c:pt idx="47">
                  <c:v>-0.48687647719939875</c:v>
                </c:pt>
                <c:pt idx="48">
                  <c:v>0.34611336848774099</c:v>
                </c:pt>
                <c:pt idx="49">
                  <c:v>-0.34358851417537056</c:v>
                </c:pt>
                <c:pt idx="50">
                  <c:v>0.24884580487338878</c:v>
                </c:pt>
                <c:pt idx="51">
                  <c:v>-0.45325668817939574</c:v>
                </c:pt>
                <c:pt idx="52">
                  <c:v>0.65807124034293674</c:v>
                </c:pt>
                <c:pt idx="53">
                  <c:v>0.16952161585057146</c:v>
                </c:pt>
                <c:pt idx="54">
                  <c:v>-0.97835322765011268</c:v>
                </c:pt>
                <c:pt idx="55">
                  <c:v>-7.8822576913342712E-3</c:v>
                </c:pt>
                <c:pt idx="56">
                  <c:v>0.62153008064263482</c:v>
                </c:pt>
                <c:pt idx="57">
                  <c:v>2.4060562386140627</c:v>
                </c:pt>
                <c:pt idx="58">
                  <c:v>5.2671521150855383E-2</c:v>
                </c:pt>
                <c:pt idx="59">
                  <c:v>0.38854525268188989</c:v>
                </c:pt>
                <c:pt idx="60">
                  <c:v>8.9600597507438068E-3</c:v>
                </c:pt>
                <c:pt idx="61">
                  <c:v>0.28171641104161282</c:v>
                </c:pt>
                <c:pt idx="62">
                  <c:v>3.3472677020500094E-3</c:v>
                </c:pt>
                <c:pt idx="63">
                  <c:v>-0.13655794818639261</c:v>
                </c:pt>
                <c:pt idx="64">
                  <c:v>-2.0798705105628632</c:v>
                </c:pt>
                <c:pt idx="65">
                  <c:v>0.91880480925264696</c:v>
                </c:pt>
                <c:pt idx="66">
                  <c:v>0.83557317188154512</c:v>
                </c:pt>
                <c:pt idx="67">
                  <c:v>-1.1718524545924127</c:v>
                </c:pt>
                <c:pt idx="68">
                  <c:v>0.67821405343311447</c:v>
                </c:pt>
                <c:pt idx="69">
                  <c:v>-0.40649832225698523</c:v>
                </c:pt>
                <c:pt idx="70">
                  <c:v>0.44701235365784364</c:v>
                </c:pt>
                <c:pt idx="71">
                  <c:v>0.24584603223898571</c:v>
                </c:pt>
                <c:pt idx="72">
                  <c:v>-0.12441423383017375</c:v>
                </c:pt>
                <c:pt idx="73">
                  <c:v>0.5984178444453494</c:v>
                </c:pt>
                <c:pt idx="74">
                  <c:v>-0.89951850686736923</c:v>
                </c:pt>
                <c:pt idx="75">
                  <c:v>-0.13527775801293415</c:v>
                </c:pt>
                <c:pt idx="76">
                  <c:v>0.7263234010114763</c:v>
                </c:pt>
                <c:pt idx="77">
                  <c:v>-1.0469083344672012</c:v>
                </c:pt>
                <c:pt idx="78">
                  <c:v>0.84827259673115429</c:v>
                </c:pt>
                <c:pt idx="79">
                  <c:v>-1.2954020615808604</c:v>
                </c:pt>
                <c:pt idx="80">
                  <c:v>0.28547274015221408</c:v>
                </c:pt>
                <c:pt idx="81">
                  <c:v>0.14987268646708182</c:v>
                </c:pt>
                <c:pt idx="82">
                  <c:v>-0.58730247229679278</c:v>
                </c:pt>
                <c:pt idx="83">
                  <c:v>0.55330398421355953</c:v>
                </c:pt>
                <c:pt idx="84">
                  <c:v>-0.31599799602025963</c:v>
                </c:pt>
                <c:pt idx="85">
                  <c:v>0.66100384136622137</c:v>
                </c:pt>
                <c:pt idx="86">
                  <c:v>-0.3091122021920481</c:v>
                </c:pt>
                <c:pt idx="87">
                  <c:v>0.71712295787713554</c:v>
                </c:pt>
                <c:pt idx="88">
                  <c:v>-0.18911133157192786</c:v>
                </c:pt>
                <c:pt idx="89">
                  <c:v>-0.23432274077065471</c:v>
                </c:pt>
                <c:pt idx="90">
                  <c:v>9.8933228264772369E-2</c:v>
                </c:pt>
                <c:pt idx="91">
                  <c:v>0.87394943372136547</c:v>
                </c:pt>
              </c:numCache>
            </c:numRef>
          </c:xVal>
          <c:yVal>
            <c:numRef>
              <c:f>'F1.6'!$C$5:$C$96</c:f>
              <c:numCache>
                <c:formatCode>0.0000</c:formatCode>
                <c:ptCount val="92"/>
                <c:pt idx="0">
                  <c:v>0.51095674662079915</c:v>
                </c:pt>
                <c:pt idx="1">
                  <c:v>-0.7550765723092594</c:v>
                </c:pt>
                <c:pt idx="2">
                  <c:v>-0.25906151925695342</c:v>
                </c:pt>
                <c:pt idx="3">
                  <c:v>-0.63228031149595165</c:v>
                </c:pt>
                <c:pt idx="4">
                  <c:v>3.2217554735052096</c:v>
                </c:pt>
                <c:pt idx="5">
                  <c:v>-1.5178508865295444</c:v>
                </c:pt>
                <c:pt idx="6">
                  <c:v>-2.000798255169443</c:v>
                </c:pt>
                <c:pt idx="7">
                  <c:v>-0.71501623340056297</c:v>
                </c:pt>
                <c:pt idx="8">
                  <c:v>-1.4832653362164046</c:v>
                </c:pt>
                <c:pt idx="9">
                  <c:v>3.6306368942521079</c:v>
                </c:pt>
                <c:pt idx="10">
                  <c:v>-0.29020745556624095</c:v>
                </c:pt>
                <c:pt idx="11">
                  <c:v>2.6756474900123859</c:v>
                </c:pt>
                <c:pt idx="12">
                  <c:v>-1.0902890000127716</c:v>
                </c:pt>
                <c:pt idx="13">
                  <c:v>0.393337223121136</c:v>
                </c:pt>
                <c:pt idx="14">
                  <c:v>-0.41295778459639332</c:v>
                </c:pt>
                <c:pt idx="15">
                  <c:v>-0.70165750941915306</c:v>
                </c:pt>
                <c:pt idx="16">
                  <c:v>-0.39653878055586517</c:v>
                </c:pt>
                <c:pt idx="17">
                  <c:v>-1.3212456331985682</c:v>
                </c:pt>
                <c:pt idx="18">
                  <c:v>-1.5817390822673427</c:v>
                </c:pt>
                <c:pt idx="19">
                  <c:v>-1.6806936519884894</c:v>
                </c:pt>
                <c:pt idx="20">
                  <c:v>2.0469109584531076E-3</c:v>
                </c:pt>
                <c:pt idx="21">
                  <c:v>-1.0956509142139439</c:v>
                </c:pt>
                <c:pt idx="22">
                  <c:v>-0.33267165697551671</c:v>
                </c:pt>
                <c:pt idx="23">
                  <c:v>-0.46057440693424156</c:v>
                </c:pt>
                <c:pt idx="24">
                  <c:v>0.52581341160909612</c:v>
                </c:pt>
                <c:pt idx="25">
                  <c:v>0.17972990301868969</c:v>
                </c:pt>
                <c:pt idx="26">
                  <c:v>-0.30646986019487421</c:v>
                </c:pt>
                <c:pt idx="27">
                  <c:v>1.8786371604146894</c:v>
                </c:pt>
                <c:pt idx="28">
                  <c:v>-0.85899137003725357</c:v>
                </c:pt>
                <c:pt idx="29">
                  <c:v>0.25715650247752631</c:v>
                </c:pt>
                <c:pt idx="30">
                  <c:v>-9.0879961932081865E-2</c:v>
                </c:pt>
                <c:pt idx="31">
                  <c:v>-1.9355856988241709</c:v>
                </c:pt>
                <c:pt idx="32">
                  <c:v>-0.4796744068924011</c:v>
                </c:pt>
                <c:pt idx="33">
                  <c:v>-0.16666663938051213</c:v>
                </c:pt>
                <c:pt idx="34">
                  <c:v>-0.87273325508114807</c:v>
                </c:pt>
                <c:pt idx="35">
                  <c:v>1.2054879191889973</c:v>
                </c:pt>
                <c:pt idx="36">
                  <c:v>0.75818289457324151</c:v>
                </c:pt>
                <c:pt idx="37">
                  <c:v>-1.4906012712510661</c:v>
                </c:pt>
                <c:pt idx="38">
                  <c:v>-0.53492000134418916</c:v>
                </c:pt>
                <c:pt idx="39">
                  <c:v>-0.58046759041998763</c:v>
                </c:pt>
                <c:pt idx="40">
                  <c:v>-0.67548504412930499</c:v>
                </c:pt>
                <c:pt idx="41">
                  <c:v>0.48875121655201775</c:v>
                </c:pt>
                <c:pt idx="42">
                  <c:v>-0.78224342221885867</c:v>
                </c:pt>
                <c:pt idx="43">
                  <c:v>4.7123049327442077</c:v>
                </c:pt>
                <c:pt idx="44">
                  <c:v>-0.52692244669455124</c:v>
                </c:pt>
                <c:pt idx="45">
                  <c:v>1.2846718939777173</c:v>
                </c:pt>
                <c:pt idx="46">
                  <c:v>1.3190671313371962</c:v>
                </c:pt>
                <c:pt idx="47">
                  <c:v>-8.6362646695864465E-2</c:v>
                </c:pt>
                <c:pt idx="48">
                  <c:v>-0.2834156155721822</c:v>
                </c:pt>
                <c:pt idx="49">
                  <c:v>-1.3689162950064546</c:v>
                </c:pt>
                <c:pt idx="50">
                  <c:v>0.59200672709479041</c:v>
                </c:pt>
                <c:pt idx="51">
                  <c:v>-0.92433403745188591</c:v>
                </c:pt>
                <c:pt idx="52">
                  <c:v>1.168426564636428</c:v>
                </c:pt>
                <c:pt idx="53">
                  <c:v>0.57928586226236378</c:v>
                </c:pt>
                <c:pt idx="54">
                  <c:v>-0.17064001925707167</c:v>
                </c:pt>
                <c:pt idx="55">
                  <c:v>-0.26869631820689788</c:v>
                </c:pt>
                <c:pt idx="56">
                  <c:v>2.2448740969934627E-2</c:v>
                </c:pt>
                <c:pt idx="57">
                  <c:v>0.99222984067970088</c:v>
                </c:pt>
                <c:pt idx="58">
                  <c:v>-0.59207593092085797</c:v>
                </c:pt>
                <c:pt idx="59">
                  <c:v>3.325075381611573</c:v>
                </c:pt>
                <c:pt idx="60">
                  <c:v>0.6120123984820689</c:v>
                </c:pt>
                <c:pt idx="61">
                  <c:v>-1.1055534030916754</c:v>
                </c:pt>
                <c:pt idx="62">
                  <c:v>-0.22925973044726142</c:v>
                </c:pt>
                <c:pt idx="63">
                  <c:v>-1.9472740908382802E-2</c:v>
                </c:pt>
                <c:pt idx="64">
                  <c:v>0.44108632481258542</c:v>
                </c:pt>
                <c:pt idx="65">
                  <c:v>-0.64086584753880249</c:v>
                </c:pt>
                <c:pt idx="66">
                  <c:v>-1.3003588882162722</c:v>
                </c:pt>
                <c:pt idx="67">
                  <c:v>0.58555421281918507</c:v>
                </c:pt>
                <c:pt idx="68">
                  <c:v>1.2397559848323323</c:v>
                </c:pt>
                <c:pt idx="69">
                  <c:v>-0.86480627111790098</c:v>
                </c:pt>
                <c:pt idx="70">
                  <c:v>-0.25627124377254273</c:v>
                </c:pt>
                <c:pt idx="71">
                  <c:v>-0.56791678669627776</c:v>
                </c:pt>
                <c:pt idx="72">
                  <c:v>-0.92692863274898907</c:v>
                </c:pt>
                <c:pt idx="73">
                  <c:v>0.10704722510612164</c:v>
                </c:pt>
                <c:pt idx="74">
                  <c:v>0.46589896696718136</c:v>
                </c:pt>
                <c:pt idx="75">
                  <c:v>-0.63898764027796107</c:v>
                </c:pt>
                <c:pt idx="76">
                  <c:v>-0.41829245433259787</c:v>
                </c:pt>
                <c:pt idx="77">
                  <c:v>-0.23980098503221525</c:v>
                </c:pt>
                <c:pt idx="78">
                  <c:v>1.3074635870537303</c:v>
                </c:pt>
                <c:pt idx="79">
                  <c:v>-0.86756422137445677</c:v>
                </c:pt>
                <c:pt idx="80">
                  <c:v>0.58156515095736172</c:v>
                </c:pt>
                <c:pt idx="81">
                  <c:v>1.0806534331859989</c:v>
                </c:pt>
                <c:pt idx="82">
                  <c:v>-0.11502652649548542</c:v>
                </c:pt>
                <c:pt idx="83">
                  <c:v>1.0439653694340363</c:v>
                </c:pt>
                <c:pt idx="84">
                  <c:v>5.4345517158806145E-2</c:v>
                </c:pt>
                <c:pt idx="85">
                  <c:v>0.75926632228884783</c:v>
                </c:pt>
                <c:pt idx="86">
                  <c:v>-0.58863857254820917</c:v>
                </c:pt>
                <c:pt idx="87">
                  <c:v>-0.64025494822033402</c:v>
                </c:pt>
                <c:pt idx="88">
                  <c:v>-1.2491597380997679</c:v>
                </c:pt>
                <c:pt idx="89">
                  <c:v>0.13440117468688437</c:v>
                </c:pt>
                <c:pt idx="90">
                  <c:v>0.44695071876260439</c:v>
                </c:pt>
                <c:pt idx="91">
                  <c:v>1.8091922443713653</c:v>
                </c:pt>
              </c:numCache>
            </c:numRef>
          </c:yVal>
        </c:ser>
        <c:axId val="110622208"/>
        <c:axId val="110624128"/>
      </c:scatterChart>
      <c:valAx>
        <c:axId val="110622208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Economic Freedom at the Subnational Level (percent) (Deviations from National Mean)</a:t>
                </a:r>
                <a:endParaRPr lang="en-US"/>
              </a:p>
            </c:rich>
          </c:tx>
        </c:title>
        <c:numFmt formatCode="0.0000" sourceLinked="1"/>
        <c:tickLblPos val="nextTo"/>
        <c:crossAx val="110624128"/>
        <c:crosses val="autoZero"/>
        <c:crossBetween val="midCat"/>
      </c:valAx>
      <c:valAx>
        <c:axId val="11062412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GDP per Capita (percent) (Deviations from National Mean)</a:t>
                </a:r>
                <a:endParaRPr lang="en-US"/>
              </a:p>
            </c:rich>
          </c:tx>
        </c:title>
        <c:numFmt formatCode="0.0000" sourceLinked="1"/>
        <c:tickLblPos val="nextTo"/>
        <c:crossAx val="110622208"/>
        <c:crosses val="autoZero"/>
        <c:crossBetween val="midCat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7F7F7F"/>
            </a:solidFill>
          </c:spPr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bg1">
                  <a:lumMod val="85000"/>
                </a:schemeClr>
              </a:solidFill>
            </c:spPr>
          </c:dPt>
          <c:dPt>
            <c:idx val="6"/>
            <c:spPr>
              <a:solidFill>
                <a:schemeClr val="bg1">
                  <a:lumMod val="85000"/>
                </a:schemeClr>
              </a:solidFill>
            </c:spPr>
          </c:dPt>
          <c:dPt>
            <c:idx val="7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spPr>
              <a:solidFill>
                <a:schemeClr val="bg1">
                  <a:lumMod val="85000"/>
                </a:schemeClr>
              </a:solidFill>
            </c:spPr>
          </c:dPt>
          <c:dPt>
            <c:idx val="12"/>
            <c:spPr>
              <a:solidFill>
                <a:schemeClr val="bg1">
                  <a:lumMod val="85000"/>
                </a:schemeClr>
              </a:solidFill>
            </c:spPr>
          </c:dPt>
          <c:dPt>
            <c:idx val="13"/>
            <c:spPr>
              <a:solidFill>
                <a:schemeClr val="bg1">
                  <a:lumMod val="85000"/>
                </a:schemeClr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tx1"/>
              </a:solidFill>
            </c:spPr>
          </c:dPt>
          <c:dPt>
            <c:idx val="16"/>
            <c:spPr>
              <a:solidFill>
                <a:schemeClr val="tx1"/>
              </a:solidFill>
            </c:spPr>
          </c:dPt>
          <c:dPt>
            <c:idx val="17"/>
            <c:spPr>
              <a:solidFill>
                <a:schemeClr val="tx1"/>
              </a:solidFill>
            </c:spPr>
          </c:dPt>
          <c:dPt>
            <c:idx val="18"/>
            <c:spPr>
              <a:solidFill>
                <a:schemeClr val="tx1"/>
              </a:solidFill>
            </c:spPr>
          </c:dPt>
          <c:dPt>
            <c:idx val="19"/>
            <c:spPr>
              <a:solidFill>
                <a:schemeClr val="tx1"/>
              </a:solidFill>
            </c:spPr>
          </c:dPt>
          <c:dPt>
            <c:idx val="2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3"/>
            <c:spPr>
              <a:solidFill>
                <a:schemeClr val="bg1">
                  <a:lumMod val="85000"/>
                </a:schemeClr>
              </a:solidFill>
            </c:spPr>
          </c:dPt>
          <c:dPt>
            <c:idx val="24"/>
            <c:spPr>
              <a:solidFill>
                <a:schemeClr val="bg1">
                  <a:lumMod val="85000"/>
                </a:schemeClr>
              </a:solidFill>
            </c:spPr>
          </c:dPt>
          <c:dPt>
            <c:idx val="25"/>
            <c:spPr>
              <a:solidFill>
                <a:schemeClr val="bg1">
                  <a:lumMod val="85000"/>
                </a:schemeClr>
              </a:solidFill>
            </c:spPr>
          </c:dPt>
          <c:dPt>
            <c:idx val="26"/>
            <c:spPr>
              <a:solidFill>
                <a:schemeClr val="bg1">
                  <a:lumMod val="85000"/>
                </a:schemeClr>
              </a:solidFill>
            </c:spPr>
          </c:dPt>
          <c:dPt>
            <c:idx val="27"/>
            <c:spPr>
              <a:solidFill>
                <a:schemeClr val="tx1"/>
              </a:solidFill>
            </c:spPr>
          </c:dPt>
          <c:dPt>
            <c:idx val="2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9"/>
            <c:spPr>
              <a:solidFill>
                <a:schemeClr val="bg1">
                  <a:lumMod val="85000"/>
                </a:schemeClr>
              </a:solidFill>
            </c:spPr>
          </c:dPt>
          <c:dPt>
            <c:idx val="30"/>
            <c:spPr>
              <a:solidFill>
                <a:schemeClr val="tx1"/>
              </a:solidFill>
            </c:spPr>
          </c:dPt>
          <c:dPt>
            <c:idx val="31"/>
            <c:spPr>
              <a:solidFill>
                <a:schemeClr val="tx1"/>
              </a:solidFill>
            </c:spPr>
          </c:dPt>
          <c:dPt>
            <c:idx val="32"/>
            <c:spPr>
              <a:solidFill>
                <a:schemeClr val="bg1">
                  <a:lumMod val="85000"/>
                </a:schemeClr>
              </a:solidFill>
            </c:spPr>
          </c:dPt>
          <c:dPt>
            <c:idx val="33"/>
            <c:spPr>
              <a:solidFill>
                <a:schemeClr val="bg1">
                  <a:lumMod val="85000"/>
                </a:schemeClr>
              </a:solidFill>
            </c:spPr>
          </c:dPt>
          <c:dPt>
            <c:idx val="34"/>
            <c:spPr>
              <a:solidFill>
                <a:schemeClr val="bg1">
                  <a:lumMod val="85000"/>
                </a:schemeClr>
              </a:solidFill>
            </c:spPr>
          </c:dPt>
          <c:dPt>
            <c:idx val="35"/>
            <c:spPr>
              <a:solidFill>
                <a:schemeClr val="bg1">
                  <a:lumMod val="85000"/>
                </a:schemeClr>
              </a:solidFill>
            </c:spPr>
          </c:dPt>
          <c:dPt>
            <c:idx val="36"/>
            <c:spPr>
              <a:solidFill>
                <a:schemeClr val="bg1">
                  <a:lumMod val="85000"/>
                </a:schemeClr>
              </a:solidFill>
            </c:spPr>
          </c:dPt>
          <c:dPt>
            <c:idx val="37"/>
            <c:spPr>
              <a:solidFill>
                <a:schemeClr val="bg1">
                  <a:lumMod val="85000"/>
                </a:schemeClr>
              </a:solidFill>
            </c:spPr>
          </c:dPt>
          <c:dPt>
            <c:idx val="38"/>
            <c:spPr>
              <a:solidFill>
                <a:schemeClr val="bg1">
                  <a:lumMod val="85000"/>
                </a:schemeClr>
              </a:solidFill>
            </c:spPr>
          </c:dPt>
          <c:dPt>
            <c:idx val="39"/>
            <c:spPr>
              <a:solidFill>
                <a:schemeClr val="bg1">
                  <a:lumMod val="85000"/>
                </a:schemeClr>
              </a:solidFill>
            </c:spPr>
          </c:dPt>
          <c:dPt>
            <c:idx val="4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1"/>
            <c:spPr>
              <a:solidFill>
                <a:schemeClr val="bg1">
                  <a:lumMod val="85000"/>
                </a:schemeClr>
              </a:solidFill>
            </c:spPr>
          </c:dPt>
          <c:dPt>
            <c:idx val="42"/>
            <c:spPr>
              <a:solidFill>
                <a:schemeClr val="bg1">
                  <a:lumMod val="85000"/>
                </a:schemeClr>
              </a:solidFill>
            </c:spPr>
          </c:dPt>
          <c:dPt>
            <c:idx val="43"/>
            <c:spPr>
              <a:solidFill>
                <a:schemeClr val="bg1">
                  <a:lumMod val="85000"/>
                </a:schemeClr>
              </a:solidFill>
            </c:spPr>
          </c:dPt>
          <c:dPt>
            <c:idx val="44"/>
            <c:spPr>
              <a:solidFill>
                <a:schemeClr val="bg1">
                  <a:lumMod val="85000"/>
                </a:schemeClr>
              </a:solidFill>
            </c:spPr>
          </c:dPt>
          <c:dPt>
            <c:idx val="45"/>
            <c:spPr>
              <a:solidFill>
                <a:schemeClr val="bg1">
                  <a:lumMod val="85000"/>
                </a:schemeClr>
              </a:solidFill>
            </c:spPr>
          </c:dPt>
          <c:dPt>
            <c:idx val="46"/>
            <c:spPr>
              <a:solidFill>
                <a:schemeClr val="bg1">
                  <a:lumMod val="85000"/>
                </a:schemeClr>
              </a:solidFill>
            </c:spPr>
          </c:dPt>
          <c:dPt>
            <c:idx val="47"/>
            <c:spPr>
              <a:solidFill>
                <a:schemeClr val="bg1">
                  <a:lumMod val="85000"/>
                </a:schemeClr>
              </a:solidFill>
            </c:spPr>
          </c:dPt>
          <c:dPt>
            <c:idx val="48"/>
            <c:spPr>
              <a:solidFill>
                <a:schemeClr val="bg1">
                  <a:lumMod val="85000"/>
                </a:schemeClr>
              </a:solidFill>
            </c:spPr>
          </c:dPt>
          <c:dPt>
            <c:idx val="49"/>
            <c:spPr>
              <a:solidFill>
                <a:schemeClr val="bg1">
                  <a:lumMod val="85000"/>
                </a:schemeClr>
              </a:solidFill>
            </c:spPr>
          </c:dPt>
          <c:dPt>
            <c:idx val="5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1"/>
            <c:spPr>
              <a:solidFill>
                <a:schemeClr val="tx1"/>
              </a:solidFill>
            </c:spPr>
          </c:dPt>
          <c:dPt>
            <c:idx val="52"/>
            <c:spPr>
              <a:solidFill>
                <a:schemeClr val="tx1"/>
              </a:solidFill>
            </c:spPr>
          </c:dPt>
          <c:dPt>
            <c:idx val="53"/>
            <c:spPr>
              <a:solidFill>
                <a:schemeClr val="tx1"/>
              </a:solidFill>
            </c:spPr>
          </c:dPt>
          <c:dPt>
            <c:idx val="54"/>
            <c:spPr>
              <a:solidFill>
                <a:schemeClr val="tx1"/>
              </a:solidFill>
            </c:spPr>
          </c:dPt>
          <c:dPt>
            <c:idx val="55"/>
            <c:spPr>
              <a:solidFill>
                <a:schemeClr val="tx1"/>
              </a:solidFill>
            </c:spPr>
          </c:dPt>
          <c:dPt>
            <c:idx val="56"/>
            <c:spPr>
              <a:solidFill>
                <a:schemeClr val="tx1"/>
              </a:solidFill>
            </c:spPr>
          </c:dPt>
          <c:dPt>
            <c:idx val="57"/>
            <c:spPr>
              <a:solidFill>
                <a:schemeClr val="tx1"/>
              </a:solidFill>
            </c:spPr>
          </c:dPt>
          <c:dPt>
            <c:idx val="5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9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4"/>
            <c:spPr>
              <a:solidFill>
                <a:schemeClr val="bg1">
                  <a:lumMod val="85000"/>
                </a:schemeClr>
              </a:solidFill>
            </c:spPr>
          </c:dPt>
          <c:dPt>
            <c:idx val="65"/>
            <c:spPr>
              <a:solidFill>
                <a:schemeClr val="bg1">
                  <a:lumMod val="85000"/>
                </a:schemeClr>
              </a:solidFill>
            </c:spPr>
          </c:dPt>
          <c:dPt>
            <c:idx val="66"/>
            <c:spPr>
              <a:solidFill>
                <a:schemeClr val="bg1">
                  <a:lumMod val="85000"/>
                </a:schemeClr>
              </a:solidFill>
            </c:spPr>
          </c:dPt>
          <c:dPt>
            <c:idx val="67"/>
            <c:spPr>
              <a:solidFill>
                <a:schemeClr val="bg1">
                  <a:lumMod val="85000"/>
                </a:schemeClr>
              </a:solidFill>
            </c:spPr>
          </c:dPt>
          <c:dPt>
            <c:idx val="68"/>
            <c:spPr>
              <a:solidFill>
                <a:schemeClr val="bg1">
                  <a:lumMod val="85000"/>
                </a:schemeClr>
              </a:solidFill>
            </c:spPr>
          </c:dPt>
          <c:dPt>
            <c:idx val="69"/>
            <c:spPr>
              <a:solidFill>
                <a:schemeClr val="bg1">
                  <a:lumMod val="85000"/>
                </a:schemeClr>
              </a:solidFill>
            </c:spPr>
          </c:dPt>
          <c:dPt>
            <c:idx val="70"/>
            <c:spPr>
              <a:solidFill>
                <a:schemeClr val="bg1">
                  <a:lumMod val="85000"/>
                </a:schemeClr>
              </a:solidFill>
            </c:spPr>
          </c:dPt>
          <c:dPt>
            <c:idx val="71"/>
            <c:spPr>
              <a:solidFill>
                <a:schemeClr val="bg1">
                  <a:lumMod val="85000"/>
                </a:schemeClr>
              </a:solidFill>
            </c:spPr>
          </c:dPt>
          <c:dPt>
            <c:idx val="72"/>
            <c:spPr>
              <a:solidFill>
                <a:schemeClr val="bg1">
                  <a:lumMod val="85000"/>
                </a:schemeClr>
              </a:solidFill>
            </c:spPr>
          </c:dPt>
          <c:dPt>
            <c:idx val="73"/>
            <c:spPr>
              <a:solidFill>
                <a:schemeClr val="bg1">
                  <a:lumMod val="85000"/>
                </a:schemeClr>
              </a:solidFill>
            </c:spPr>
          </c:dPt>
          <c:dPt>
            <c:idx val="74"/>
            <c:spPr>
              <a:solidFill>
                <a:schemeClr val="tx1"/>
              </a:solidFill>
            </c:spPr>
          </c:dPt>
          <c:dPt>
            <c:idx val="75"/>
            <c:spPr>
              <a:solidFill>
                <a:schemeClr val="tx1"/>
              </a:solidFill>
            </c:spPr>
          </c:dPt>
          <c:dPt>
            <c:idx val="76"/>
            <c:spPr>
              <a:solidFill>
                <a:schemeClr val="tx1"/>
              </a:solidFill>
            </c:spPr>
          </c:dPt>
          <c:dPt>
            <c:idx val="77"/>
            <c:spPr>
              <a:solidFill>
                <a:schemeClr val="tx1"/>
              </a:solidFill>
            </c:spPr>
          </c:dPt>
          <c:dPt>
            <c:idx val="78"/>
            <c:spPr>
              <a:solidFill>
                <a:schemeClr val="tx1"/>
              </a:solidFill>
            </c:spPr>
          </c:dPt>
          <c:dPt>
            <c:idx val="79"/>
            <c:spPr>
              <a:solidFill>
                <a:schemeClr val="tx1"/>
              </a:solidFill>
            </c:spPr>
          </c:dPt>
          <c:dPt>
            <c:idx val="8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3"/>
            <c:spPr>
              <a:solidFill>
                <a:schemeClr val="bg1">
                  <a:lumMod val="85000"/>
                </a:schemeClr>
              </a:solidFill>
            </c:spPr>
          </c:dPt>
          <c:dPt>
            <c:idx val="84"/>
            <c:spPr>
              <a:solidFill>
                <a:schemeClr val="bg1">
                  <a:lumMod val="85000"/>
                </a:schemeClr>
              </a:solidFill>
            </c:spPr>
          </c:dPt>
          <c:dPt>
            <c:idx val="85"/>
            <c:spPr>
              <a:solidFill>
                <a:schemeClr val="bg1">
                  <a:lumMod val="85000"/>
                </a:schemeClr>
              </a:solidFill>
            </c:spPr>
          </c:dPt>
          <c:dPt>
            <c:idx val="86"/>
            <c:spPr>
              <a:solidFill>
                <a:schemeClr val="bg1">
                  <a:lumMod val="85000"/>
                </a:schemeClr>
              </a:solidFill>
            </c:spPr>
          </c:dPt>
          <c:dPt>
            <c:idx val="87"/>
            <c:spPr>
              <a:solidFill>
                <a:schemeClr val="tx1"/>
              </a:solidFill>
            </c:spPr>
          </c:dPt>
          <c:dPt>
            <c:idx val="8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9"/>
            <c:spPr>
              <a:solidFill>
                <a:schemeClr val="bg1">
                  <a:lumMod val="85000"/>
                </a:schemeClr>
              </a:solidFill>
            </c:spPr>
          </c:dPt>
          <c:dPt>
            <c:idx val="90"/>
            <c:spPr>
              <a:solidFill>
                <a:schemeClr val="tx1"/>
              </a:solidFill>
            </c:spPr>
          </c:dPt>
          <c:dPt>
            <c:idx val="91"/>
            <c:spPr>
              <a:solidFill>
                <a:schemeClr val="tx1"/>
              </a:solidFill>
            </c:spPr>
          </c:dPt>
          <c:cat>
            <c:strRef>
              <c:f>'F2.1'!$A$4:$A$35</c:f>
              <c:strCache>
                <c:ptCount val="32"/>
                <c:pt idx="0">
                  <c:v>Coahuila de Zaragoza, MX</c:v>
                </c:pt>
                <c:pt idx="1">
                  <c:v>Guanajuato, MX</c:v>
                </c:pt>
                <c:pt idx="2">
                  <c:v>Quintana Roo, MX</c:v>
                </c:pt>
                <c:pt idx="3">
                  <c:v>Querétaro, MX</c:v>
                </c:pt>
                <c:pt idx="4">
                  <c:v>Morelos, MX</c:v>
                </c:pt>
                <c:pt idx="5">
                  <c:v>Sonora, MX</c:v>
                </c:pt>
                <c:pt idx="6">
                  <c:v>Jalisco, MX</c:v>
                </c:pt>
                <c:pt idx="7">
                  <c:v>Durango, MX</c:v>
                </c:pt>
                <c:pt idx="8">
                  <c:v>San Luis Potosí, MX</c:v>
                </c:pt>
                <c:pt idx="9">
                  <c:v>Yucatán, MX</c:v>
                </c:pt>
                <c:pt idx="10">
                  <c:v>Baja California Sur, MX</c:v>
                </c:pt>
                <c:pt idx="11">
                  <c:v>Puebla, MX</c:v>
                </c:pt>
                <c:pt idx="12">
                  <c:v>Baja California, MX</c:v>
                </c:pt>
                <c:pt idx="13">
                  <c:v>México, MX</c:v>
                </c:pt>
                <c:pt idx="14">
                  <c:v>Sinaloa, MX</c:v>
                </c:pt>
                <c:pt idx="15">
                  <c:v>Aguascalientes, MX</c:v>
                </c:pt>
                <c:pt idx="16">
                  <c:v>Tlaxcala, MX</c:v>
                </c:pt>
                <c:pt idx="17">
                  <c:v>Hidalgo, MX</c:v>
                </c:pt>
                <c:pt idx="18">
                  <c:v>Zacatecas, MX</c:v>
                </c:pt>
                <c:pt idx="19">
                  <c:v>Nuevo León, MX</c:v>
                </c:pt>
                <c:pt idx="20">
                  <c:v>Guerrero, MX</c:v>
                </c:pt>
                <c:pt idx="21">
                  <c:v>Nayarit, MX</c:v>
                </c:pt>
                <c:pt idx="22">
                  <c:v>Chihuahua, MX</c:v>
                </c:pt>
                <c:pt idx="23">
                  <c:v>Michoacán de Ocampo, MX</c:v>
                </c:pt>
                <c:pt idx="24">
                  <c:v>Campeche, MX</c:v>
                </c:pt>
                <c:pt idx="25">
                  <c:v>Oaxaca, MX</c:v>
                </c:pt>
                <c:pt idx="26">
                  <c:v>Tabasco, MX</c:v>
                </c:pt>
                <c:pt idx="27">
                  <c:v>Veracruz de Ignacio de la Llave, MX</c:v>
                </c:pt>
                <c:pt idx="28">
                  <c:v>Tamaulipas, MX</c:v>
                </c:pt>
                <c:pt idx="29">
                  <c:v>Chiapas, MX</c:v>
                </c:pt>
                <c:pt idx="30">
                  <c:v>Distrito Federal, MX </c:v>
                </c:pt>
                <c:pt idx="31">
                  <c:v>Colima, MX</c:v>
                </c:pt>
              </c:strCache>
            </c:strRef>
          </c:cat>
          <c:val>
            <c:numRef>
              <c:f>'F2.1'!$B$4:$B$35</c:f>
              <c:numCache>
                <c:formatCode>0.0</c:formatCode>
                <c:ptCount val="32"/>
                <c:pt idx="0">
                  <c:v>7.3851001416643181</c:v>
                </c:pt>
                <c:pt idx="1">
                  <c:v>7.2303121772419692</c:v>
                </c:pt>
                <c:pt idx="2">
                  <c:v>7.2178657914506053</c:v>
                </c:pt>
                <c:pt idx="3">
                  <c:v>7.1795644083690453</c:v>
                </c:pt>
                <c:pt idx="4">
                  <c:v>7.1626947596411874</c:v>
                </c:pt>
                <c:pt idx="5">
                  <c:v>7.1462933109631912</c:v>
                </c:pt>
                <c:pt idx="6">
                  <c:v>7.1453325919662314</c:v>
                </c:pt>
                <c:pt idx="7">
                  <c:v>7.1271881115843803</c:v>
                </c:pt>
                <c:pt idx="8">
                  <c:v>7.1211896420991243</c:v>
                </c:pt>
                <c:pt idx="9">
                  <c:v>7.1204799890191106</c:v>
                </c:pt>
                <c:pt idx="10">
                  <c:v>7.101043211779384</c:v>
                </c:pt>
                <c:pt idx="11">
                  <c:v>7.0936444243078673</c:v>
                </c:pt>
                <c:pt idx="12">
                  <c:v>7.0898123425621442</c:v>
                </c:pt>
                <c:pt idx="13">
                  <c:v>7.0727532917501525</c:v>
                </c:pt>
                <c:pt idx="14">
                  <c:v>7.0319992805069695</c:v>
                </c:pt>
                <c:pt idx="15">
                  <c:v>7.0191073143962575</c:v>
                </c:pt>
                <c:pt idx="16">
                  <c:v>7.0126907632105961</c:v>
                </c:pt>
                <c:pt idx="17">
                  <c:v>7.0091075929738116</c:v>
                </c:pt>
                <c:pt idx="18">
                  <c:v>6.9716569370367862</c:v>
                </c:pt>
                <c:pt idx="19">
                  <c:v>6.9690535495953077</c:v>
                </c:pt>
                <c:pt idx="20">
                  <c:v>6.9210075575116123</c:v>
                </c:pt>
                <c:pt idx="21">
                  <c:v>6.8938498981612932</c:v>
                </c:pt>
                <c:pt idx="22">
                  <c:v>6.8596160740849506</c:v>
                </c:pt>
                <c:pt idx="23">
                  <c:v>6.8431619996092783</c:v>
                </c:pt>
                <c:pt idx="24">
                  <c:v>6.8370707301856406</c:v>
                </c:pt>
                <c:pt idx="25">
                  <c:v>6.8350197925866434</c:v>
                </c:pt>
                <c:pt idx="26">
                  <c:v>6.7585248225960122</c:v>
                </c:pt>
                <c:pt idx="27">
                  <c:v>6.721020472578985</c:v>
                </c:pt>
                <c:pt idx="28">
                  <c:v>6.50807650396355</c:v>
                </c:pt>
                <c:pt idx="29">
                  <c:v>6.3070084954479455</c:v>
                </c:pt>
                <c:pt idx="30">
                  <c:v>6.1205821231756401</c:v>
                </c:pt>
                <c:pt idx="31">
                  <c:v>6.0992138024053029</c:v>
                </c:pt>
              </c:numCache>
            </c:numRef>
          </c:val>
        </c:ser>
        <c:axId val="110710144"/>
        <c:axId val="110720128"/>
      </c:barChart>
      <c:catAx>
        <c:axId val="110710144"/>
        <c:scaling>
          <c:orientation val="maxMin"/>
        </c:scaling>
        <c:axPos val="l"/>
        <c:majorTickMark val="none"/>
        <c:tickLblPos val="nextTo"/>
        <c:crossAx val="110720128"/>
        <c:crosses val="autoZero"/>
        <c:auto val="1"/>
        <c:lblAlgn val="ctr"/>
        <c:lblOffset val="100"/>
        <c:tickLblSkip val="1"/>
      </c:catAx>
      <c:valAx>
        <c:axId val="110720128"/>
        <c:scaling>
          <c:orientation val="minMax"/>
        </c:scaling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Least Economic Freedom                                                                                                                                        Greatest Economic Freedom</a:t>
                </a:r>
              </a:p>
            </c:rich>
          </c:tx>
        </c:title>
        <c:numFmt formatCode="0.0" sourceLinked="1"/>
        <c:majorTickMark val="none"/>
        <c:tickLblPos val="nextTo"/>
        <c:crossAx val="110710144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'F2.2'!$F$3:$F$7</c:f>
              <c:strCache>
                <c:ptCount val="5"/>
                <c:pt idx="0">
                  <c:v>Most free</c:v>
                </c:pt>
                <c:pt idx="1">
                  <c:v>2nd Quartile</c:v>
                </c:pt>
                <c:pt idx="2">
                  <c:v>3rd Quartile</c:v>
                </c:pt>
                <c:pt idx="3">
                  <c:v>Least free w/o Distrito Federal and Campeche</c:v>
                </c:pt>
                <c:pt idx="4">
                  <c:v>Least free</c:v>
                </c:pt>
              </c:strCache>
            </c:strRef>
          </c:cat>
          <c:val>
            <c:numRef>
              <c:f>'F2.2'!$H$3:$H$7</c:f>
              <c:numCache>
                <c:formatCode>#,##0</c:formatCode>
                <c:ptCount val="5"/>
                <c:pt idx="0">
                  <c:v>10376.25</c:v>
                </c:pt>
                <c:pt idx="1">
                  <c:v>8853.375</c:v>
                </c:pt>
                <c:pt idx="2">
                  <c:v>7782.625</c:v>
                </c:pt>
                <c:pt idx="3">
                  <c:v>6941.833333333333</c:v>
                </c:pt>
                <c:pt idx="4">
                  <c:v>9634.25</c:v>
                </c:pt>
              </c:numCache>
            </c:numRef>
          </c:val>
        </c:ser>
        <c:axId val="110860544"/>
        <c:axId val="110862336"/>
      </c:barChart>
      <c:catAx>
        <c:axId val="110860544"/>
        <c:scaling>
          <c:orientation val="minMax"/>
        </c:scaling>
        <c:axPos val="b"/>
        <c:numFmt formatCode="General" sourceLinked="1"/>
        <c:majorTickMark val="none"/>
        <c:tickLblPos val="nextTo"/>
        <c:crossAx val="110862336"/>
        <c:crosses val="autoZero"/>
        <c:auto val="1"/>
        <c:lblAlgn val="ctr"/>
        <c:lblOffset val="100"/>
      </c:catAx>
      <c:valAx>
        <c:axId val="110862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GDP per Capita</a:t>
                </a:r>
              </a:p>
            </c:rich>
          </c:tx>
        </c:title>
        <c:numFmt formatCode="&quot;$&quot;#,##0" sourceLinked="0"/>
        <c:tickLblPos val="nextTo"/>
        <c:crossAx val="110860544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'F2.3'!$A$17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'F2.3'!$B$16:$D$16</c:f>
              <c:strCache>
                <c:ptCount val="3"/>
                <c:pt idx="0">
                  <c:v>Federal Tax revenue as a % of Total Tax Revenue</c:v>
                </c:pt>
                <c:pt idx="1">
                  <c:v>Federal Government Consumption as a % of Total Government Consumption</c:v>
                </c:pt>
                <c:pt idx="2">
                  <c:v>Federal Government Employment as a % of Total Government Employment</c:v>
                </c:pt>
              </c:strCache>
            </c:strRef>
          </c:cat>
          <c:val>
            <c:numRef>
              <c:f>'F2.3'!$B$17:$D$17</c:f>
              <c:numCache>
                <c:formatCode>0.00%</c:formatCode>
                <c:ptCount val="3"/>
                <c:pt idx="0">
                  <c:v>0.94645635652320315</c:v>
                </c:pt>
                <c:pt idx="1">
                  <c:v>0.65793110035360824</c:v>
                </c:pt>
                <c:pt idx="2">
                  <c:v>0.17104152638443554</c:v>
                </c:pt>
              </c:numCache>
            </c:numRef>
          </c:val>
        </c:ser>
        <c:ser>
          <c:idx val="1"/>
          <c:order val="1"/>
          <c:tx>
            <c:strRef>
              <c:f>'F2.3'!$A$18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'F2.3'!$B$16:$D$16</c:f>
              <c:strCache>
                <c:ptCount val="3"/>
                <c:pt idx="0">
                  <c:v>Federal Tax revenue as a % of Total Tax Revenue</c:v>
                </c:pt>
                <c:pt idx="1">
                  <c:v>Federal Government Consumption as a % of Total Government Consumption</c:v>
                </c:pt>
                <c:pt idx="2">
                  <c:v>Federal Government Employment as a % of Total Government Employment</c:v>
                </c:pt>
              </c:strCache>
            </c:strRef>
          </c:cat>
          <c:val>
            <c:numRef>
              <c:f>'F2.3'!$B$18:$D$18</c:f>
              <c:numCache>
                <c:formatCode>0.00%</c:formatCode>
                <c:ptCount val="3"/>
                <c:pt idx="0">
                  <c:v>0.6119480597564475</c:v>
                </c:pt>
                <c:pt idx="1">
                  <c:v>0.42187137871677222</c:v>
                </c:pt>
                <c:pt idx="2">
                  <c:v>0.14996609462208543</c:v>
                </c:pt>
              </c:numCache>
            </c:numRef>
          </c:val>
        </c:ser>
        <c:ser>
          <c:idx val="2"/>
          <c:order val="2"/>
          <c:tx>
            <c:strRef>
              <c:f>'F2.3'!$A$19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'F2.3'!$B$16:$D$16</c:f>
              <c:strCache>
                <c:ptCount val="3"/>
                <c:pt idx="0">
                  <c:v>Federal Tax revenue as a % of Total Tax Revenue</c:v>
                </c:pt>
                <c:pt idx="1">
                  <c:v>Federal Government Consumption as a % of Total Government Consumption</c:v>
                </c:pt>
                <c:pt idx="2">
                  <c:v>Federal Government Employment as a % of Total Government Employment</c:v>
                </c:pt>
              </c:strCache>
            </c:strRef>
          </c:cat>
          <c:val>
            <c:numRef>
              <c:f>'F2.3'!$B$19:$D$19</c:f>
              <c:numCache>
                <c:formatCode>0.00%</c:formatCode>
                <c:ptCount val="3"/>
                <c:pt idx="0">
                  <c:v>0.51023190047778522</c:v>
                </c:pt>
                <c:pt idx="1">
                  <c:v>0.17374750349461421</c:v>
                </c:pt>
                <c:pt idx="2">
                  <c:v>0.14324890586521263</c:v>
                </c:pt>
              </c:numCache>
            </c:numRef>
          </c:val>
        </c:ser>
        <c:axId val="110908544"/>
        <c:axId val="110910080"/>
      </c:barChart>
      <c:catAx>
        <c:axId val="110908544"/>
        <c:scaling>
          <c:orientation val="minMax"/>
        </c:scaling>
        <c:axPos val="b"/>
        <c:numFmt formatCode="General" sourceLinked="1"/>
        <c:majorTickMark val="none"/>
        <c:tickLblPos val="nextTo"/>
        <c:crossAx val="110910080"/>
        <c:crosses val="autoZero"/>
        <c:auto val="1"/>
        <c:lblAlgn val="ctr"/>
        <c:lblOffset val="100"/>
      </c:catAx>
      <c:valAx>
        <c:axId val="110910080"/>
        <c:scaling>
          <c:orientation val="minMax"/>
        </c:scaling>
        <c:axPos val="l"/>
        <c:majorGridlines/>
        <c:numFmt formatCode="0%" sourceLinked="0"/>
        <c:majorTickMark val="none"/>
        <c:tickLblPos val="nextTo"/>
        <c:crossAx val="1109085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dPt>
            <c:idx val="0"/>
            <c:spPr/>
          </c:dPt>
          <c:dPt>
            <c:idx val="1"/>
            <c:spPr/>
          </c:dPt>
          <c:dPt>
            <c:idx val="2"/>
            <c:spPr/>
          </c:dPt>
          <c:dPt>
            <c:idx val="3"/>
            <c:spPr/>
          </c:dPt>
          <c:dPt>
            <c:idx val="4"/>
            <c:spPr/>
          </c:dPt>
          <c:dPt>
            <c:idx val="5"/>
            <c:spPr/>
          </c:dPt>
          <c:dPt>
            <c:idx val="6"/>
            <c:spPr/>
          </c:dPt>
          <c:dPt>
            <c:idx val="7"/>
            <c:spPr/>
          </c:dPt>
          <c:dPt>
            <c:idx val="8"/>
            <c:spPr/>
          </c:dPt>
          <c:dPt>
            <c:idx val="9"/>
            <c:spPr/>
          </c:dPt>
          <c:dPt>
            <c:idx val="10"/>
            <c:spPr/>
          </c:dPt>
          <c:dPt>
            <c:idx val="11"/>
            <c:spPr/>
          </c:dPt>
          <c:dPt>
            <c:idx val="12"/>
            <c:spPr/>
          </c:dPt>
          <c:dPt>
            <c:idx val="13"/>
            <c:spPr/>
          </c:dPt>
          <c:dPt>
            <c:idx val="14"/>
            <c:spPr/>
          </c:dPt>
          <c:dPt>
            <c:idx val="15"/>
            <c:spPr/>
          </c:dPt>
          <c:dPt>
            <c:idx val="16"/>
            <c:spPr/>
          </c:dPt>
          <c:dPt>
            <c:idx val="17"/>
            <c:spPr/>
          </c:dPt>
          <c:dPt>
            <c:idx val="18"/>
            <c:spPr/>
          </c:dPt>
          <c:dPt>
            <c:idx val="19"/>
            <c:spPr/>
          </c:dPt>
          <c:dPt>
            <c:idx val="20"/>
            <c:spPr/>
          </c:dPt>
          <c:dPt>
            <c:idx val="21"/>
            <c:spPr/>
          </c:dPt>
          <c:dPt>
            <c:idx val="22"/>
            <c:spPr/>
          </c:dPt>
          <c:dPt>
            <c:idx val="23"/>
            <c:spPr/>
          </c:dPt>
          <c:dPt>
            <c:idx val="24"/>
            <c:spPr/>
          </c:dPt>
          <c:dPt>
            <c:idx val="25"/>
            <c:spPr/>
          </c:dPt>
          <c:dPt>
            <c:idx val="26"/>
            <c:spPr/>
          </c:dPt>
          <c:dPt>
            <c:idx val="27"/>
            <c:spPr/>
          </c:dPt>
          <c:dPt>
            <c:idx val="28"/>
            <c:spPr/>
          </c:dPt>
          <c:dPt>
            <c:idx val="29"/>
            <c:spPr/>
          </c:dPt>
          <c:dPt>
            <c:idx val="30"/>
            <c:spPr/>
          </c:dPt>
          <c:dPt>
            <c:idx val="31"/>
            <c:spPr/>
          </c:dPt>
          <c:dPt>
            <c:idx val="32"/>
            <c:spPr/>
          </c:dPt>
          <c:dPt>
            <c:idx val="33"/>
            <c:spPr/>
          </c:dPt>
          <c:dPt>
            <c:idx val="34"/>
            <c:spPr/>
          </c:dPt>
          <c:dPt>
            <c:idx val="35"/>
            <c:spPr/>
          </c:dPt>
          <c:dPt>
            <c:idx val="36"/>
            <c:spPr/>
          </c:dPt>
          <c:dPt>
            <c:idx val="37"/>
            <c:spPr/>
          </c:dPt>
          <c:dPt>
            <c:idx val="38"/>
            <c:spPr/>
          </c:dPt>
          <c:dPt>
            <c:idx val="39"/>
            <c:spPr/>
          </c:dPt>
          <c:dPt>
            <c:idx val="40"/>
            <c:spPr/>
          </c:dPt>
          <c:dPt>
            <c:idx val="41"/>
            <c:spPr/>
          </c:dPt>
          <c:dPt>
            <c:idx val="42"/>
            <c:spPr/>
          </c:dPt>
          <c:dPt>
            <c:idx val="43"/>
            <c:spPr/>
          </c:dPt>
          <c:dPt>
            <c:idx val="44"/>
            <c:spPr/>
          </c:dPt>
          <c:dPt>
            <c:idx val="45"/>
            <c:spPr/>
          </c:dPt>
          <c:dPt>
            <c:idx val="46"/>
            <c:spPr/>
          </c:dPt>
          <c:dPt>
            <c:idx val="47"/>
            <c:spPr/>
          </c:dPt>
          <c:dPt>
            <c:idx val="48"/>
            <c:spPr/>
          </c:dPt>
          <c:dPt>
            <c:idx val="49"/>
            <c:spPr/>
          </c:dPt>
          <c:dPt>
            <c:idx val="53"/>
            <c:spPr>
              <a:solidFill>
                <a:schemeClr val="tx1"/>
              </a:solidFill>
            </c:spPr>
          </c:dPt>
          <c:dPt>
            <c:idx val="55"/>
            <c:spPr>
              <a:solidFill>
                <a:schemeClr val="tx1"/>
              </a:solidFill>
            </c:spPr>
          </c:dPt>
          <c:dPt>
            <c:idx val="56"/>
            <c:spPr>
              <a:solidFill>
                <a:schemeClr val="tx1"/>
              </a:solidFill>
            </c:spPr>
          </c:dPt>
          <c:dPt>
            <c:idx val="57"/>
            <c:spPr>
              <a:solidFill>
                <a:schemeClr val="tx1"/>
              </a:solidFill>
            </c:spPr>
          </c:dPt>
          <c:dPt>
            <c:idx val="58"/>
            <c:spPr>
              <a:solidFill>
                <a:schemeClr val="tx1"/>
              </a:solidFill>
            </c:spPr>
          </c:dPt>
          <c:dPt>
            <c:idx val="59"/>
            <c:spPr>
              <a:solidFill>
                <a:schemeClr val="tx1"/>
              </a:solidFill>
            </c:spPr>
          </c:dPt>
          <c:cat>
            <c:strRef>
              <c:f>'F1.2a'!$A$4:$A$13</c:f>
              <c:strCache>
                <c:ptCount val="10"/>
                <c:pt idx="0">
                  <c:v>Alberta</c:v>
                </c:pt>
                <c:pt idx="1">
                  <c:v>Saskatchewan</c:v>
                </c:pt>
                <c:pt idx="2">
                  <c:v>Newfoundland</c:v>
                </c:pt>
                <c:pt idx="3">
                  <c:v>British Columbia</c:v>
                </c:pt>
                <c:pt idx="4">
                  <c:v>Ontario</c:v>
                </c:pt>
                <c:pt idx="5">
                  <c:v>New Brunswick</c:v>
                </c:pt>
                <c:pt idx="6">
                  <c:v>Manitoba</c:v>
                </c:pt>
                <c:pt idx="7">
                  <c:v>Prince Edward Island</c:v>
                </c:pt>
                <c:pt idx="8">
                  <c:v>Nova Scotia</c:v>
                </c:pt>
                <c:pt idx="9">
                  <c:v>Quebec</c:v>
                </c:pt>
              </c:strCache>
            </c:strRef>
          </c:cat>
          <c:val>
            <c:numRef>
              <c:f>'F1.2a'!$B$4:$B$13</c:f>
              <c:numCache>
                <c:formatCode>0.0</c:formatCode>
                <c:ptCount val="10"/>
                <c:pt idx="0">
                  <c:v>8.8162346599673302</c:v>
                </c:pt>
                <c:pt idx="1">
                  <c:v>7.3990373102357916</c:v>
                </c:pt>
                <c:pt idx="2">
                  <c:v>6.5345204794851073</c:v>
                </c:pt>
                <c:pt idx="3">
                  <c:v>6.1254790823641807</c:v>
                </c:pt>
                <c:pt idx="4">
                  <c:v>5.560514381730683</c:v>
                </c:pt>
                <c:pt idx="5">
                  <c:v>5.47050061772108</c:v>
                </c:pt>
                <c:pt idx="6">
                  <c:v>5.4175508861738528</c:v>
                </c:pt>
                <c:pt idx="7">
                  <c:v>4.9969200053441005</c:v>
                </c:pt>
                <c:pt idx="8">
                  <c:v>4.952950225805016</c:v>
                </c:pt>
                <c:pt idx="9">
                  <c:v>4.1414503833982534</c:v>
                </c:pt>
              </c:numCache>
            </c:numRef>
          </c:val>
        </c:ser>
        <c:axId val="110049536"/>
        <c:axId val="110051328"/>
      </c:barChart>
      <c:catAx>
        <c:axId val="110049536"/>
        <c:scaling>
          <c:orientation val="maxMin"/>
        </c:scaling>
        <c:axPos val="l"/>
        <c:majorTickMark val="none"/>
        <c:tickLblPos val="nextTo"/>
        <c:crossAx val="110051328"/>
        <c:crosses val="autoZero"/>
        <c:auto val="1"/>
        <c:lblAlgn val="ctr"/>
        <c:lblOffset val="100"/>
      </c:catAx>
      <c:valAx>
        <c:axId val="110051328"/>
        <c:scaling>
          <c:orientation val="minMax"/>
        </c:scaling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Least Economic Freedom                                                                                                                                         Greatest Economic Freedom</a:t>
                </a:r>
              </a:p>
            </c:rich>
          </c:tx>
        </c:title>
        <c:numFmt formatCode="0.0" sourceLinked="1"/>
        <c:majorTickMark val="none"/>
        <c:tickLblPos val="nextTo"/>
        <c:crossAx val="1100495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dPt>
            <c:idx val="0"/>
            <c:spPr/>
          </c:dPt>
          <c:dPt>
            <c:idx val="1"/>
            <c:spPr/>
          </c:dPt>
          <c:dPt>
            <c:idx val="2"/>
            <c:spPr/>
          </c:dPt>
          <c:dPt>
            <c:idx val="3"/>
            <c:spPr/>
          </c:dPt>
          <c:dPt>
            <c:idx val="4"/>
            <c:spPr/>
          </c:dPt>
          <c:dPt>
            <c:idx val="5"/>
            <c:spPr/>
          </c:dPt>
          <c:dPt>
            <c:idx val="6"/>
            <c:spPr/>
          </c:dPt>
          <c:dPt>
            <c:idx val="7"/>
            <c:spPr/>
          </c:dPt>
          <c:dPt>
            <c:idx val="8"/>
            <c:spPr/>
          </c:dPt>
          <c:dPt>
            <c:idx val="9"/>
            <c:spPr/>
          </c:dPt>
          <c:dPt>
            <c:idx val="10"/>
            <c:spPr/>
          </c:dPt>
          <c:dPt>
            <c:idx val="11"/>
            <c:spPr/>
          </c:dPt>
          <c:dPt>
            <c:idx val="12"/>
            <c:spPr/>
          </c:dPt>
          <c:dPt>
            <c:idx val="13"/>
            <c:spPr/>
          </c:dPt>
          <c:dPt>
            <c:idx val="14"/>
            <c:spPr/>
          </c:dPt>
          <c:dPt>
            <c:idx val="15"/>
            <c:spPr/>
          </c:dPt>
          <c:dPt>
            <c:idx val="16"/>
            <c:spPr/>
          </c:dPt>
          <c:dPt>
            <c:idx val="17"/>
            <c:spPr/>
          </c:dPt>
          <c:dPt>
            <c:idx val="18"/>
            <c:spPr/>
          </c:dPt>
          <c:dPt>
            <c:idx val="19"/>
            <c:spPr/>
          </c:dPt>
          <c:dPt>
            <c:idx val="20"/>
            <c:spPr/>
          </c:dPt>
          <c:dPt>
            <c:idx val="21"/>
            <c:spPr/>
          </c:dPt>
          <c:dPt>
            <c:idx val="22"/>
            <c:spPr/>
          </c:dPt>
          <c:dPt>
            <c:idx val="23"/>
            <c:spPr/>
          </c:dPt>
          <c:dPt>
            <c:idx val="24"/>
            <c:spPr/>
          </c:dPt>
          <c:dPt>
            <c:idx val="25"/>
            <c:spPr/>
          </c:dPt>
          <c:dPt>
            <c:idx val="26"/>
            <c:spPr/>
          </c:dPt>
          <c:dPt>
            <c:idx val="27"/>
            <c:spPr/>
          </c:dPt>
          <c:dPt>
            <c:idx val="28"/>
            <c:spPr/>
          </c:dPt>
          <c:dPt>
            <c:idx val="29"/>
            <c:spPr/>
          </c:dPt>
          <c:dPt>
            <c:idx val="30"/>
            <c:spPr/>
          </c:dPt>
          <c:dPt>
            <c:idx val="31"/>
            <c:spPr/>
          </c:dPt>
          <c:dPt>
            <c:idx val="32"/>
            <c:spPr/>
          </c:dPt>
          <c:dPt>
            <c:idx val="33"/>
            <c:spPr/>
          </c:dPt>
          <c:dPt>
            <c:idx val="34"/>
            <c:spPr/>
          </c:dPt>
          <c:dPt>
            <c:idx val="35"/>
            <c:spPr/>
          </c:dPt>
          <c:dPt>
            <c:idx val="36"/>
            <c:spPr/>
          </c:dPt>
          <c:dPt>
            <c:idx val="37"/>
            <c:spPr/>
          </c:dPt>
          <c:dPt>
            <c:idx val="38"/>
            <c:spPr/>
          </c:dPt>
          <c:dPt>
            <c:idx val="39"/>
            <c:spPr/>
          </c:dPt>
          <c:dPt>
            <c:idx val="40"/>
            <c:spPr/>
          </c:dPt>
          <c:dPt>
            <c:idx val="41"/>
            <c:spPr/>
          </c:dPt>
          <c:dPt>
            <c:idx val="42"/>
            <c:spPr/>
          </c:dPt>
          <c:dPt>
            <c:idx val="43"/>
            <c:spPr/>
          </c:dPt>
          <c:dPt>
            <c:idx val="44"/>
            <c:spPr/>
          </c:dPt>
          <c:dPt>
            <c:idx val="45"/>
            <c:spPr/>
          </c:dPt>
          <c:dPt>
            <c:idx val="46"/>
            <c:spPr/>
          </c:dPt>
          <c:dPt>
            <c:idx val="47"/>
            <c:spPr/>
          </c:dPt>
          <c:dPt>
            <c:idx val="48"/>
            <c:spPr/>
          </c:dPt>
          <c:dPt>
            <c:idx val="49"/>
            <c:spPr/>
          </c:dPt>
          <c:dPt>
            <c:idx val="53"/>
            <c:spPr>
              <a:solidFill>
                <a:schemeClr val="tx1"/>
              </a:solidFill>
            </c:spPr>
          </c:dPt>
          <c:dPt>
            <c:idx val="55"/>
            <c:spPr>
              <a:solidFill>
                <a:schemeClr val="tx1"/>
              </a:solidFill>
            </c:spPr>
          </c:dPt>
          <c:dPt>
            <c:idx val="56"/>
            <c:spPr>
              <a:solidFill>
                <a:schemeClr val="tx1"/>
              </a:solidFill>
            </c:spPr>
          </c:dPt>
          <c:dPt>
            <c:idx val="57"/>
            <c:spPr>
              <a:solidFill>
                <a:schemeClr val="tx1"/>
              </a:solidFill>
            </c:spPr>
          </c:dPt>
          <c:dPt>
            <c:idx val="58"/>
            <c:spPr>
              <a:solidFill>
                <a:schemeClr val="tx1"/>
              </a:solidFill>
            </c:spPr>
          </c:dPt>
          <c:dPt>
            <c:idx val="59"/>
            <c:spPr>
              <a:solidFill>
                <a:schemeClr val="tx1"/>
              </a:solidFill>
            </c:spPr>
          </c:dPt>
          <c:cat>
            <c:strRef>
              <c:f>'F1.2b'!$A$4:$A$53</c:f>
              <c:strCache>
                <c:ptCount val="50"/>
                <c:pt idx="0">
                  <c:v>Texas</c:v>
                </c:pt>
                <c:pt idx="1">
                  <c:v>South Dakota</c:v>
                </c:pt>
                <c:pt idx="2">
                  <c:v>North Dakota</c:v>
                </c:pt>
                <c:pt idx="3">
                  <c:v>Virginia</c:v>
                </c:pt>
                <c:pt idx="4">
                  <c:v>New Hampshire</c:v>
                </c:pt>
                <c:pt idx="5">
                  <c:v>Louisiana</c:v>
                </c:pt>
                <c:pt idx="6">
                  <c:v>Nebraska</c:v>
                </c:pt>
                <c:pt idx="7">
                  <c:v>Delaware</c:v>
                </c:pt>
                <c:pt idx="8">
                  <c:v>Tennessee</c:v>
                </c:pt>
                <c:pt idx="9">
                  <c:v>Indiana</c:v>
                </c:pt>
                <c:pt idx="10">
                  <c:v>Georgia</c:v>
                </c:pt>
                <c:pt idx="11">
                  <c:v>Utah</c:v>
                </c:pt>
                <c:pt idx="12">
                  <c:v>North Carolina</c:v>
                </c:pt>
                <c:pt idx="13">
                  <c:v>Missouri</c:v>
                </c:pt>
                <c:pt idx="14">
                  <c:v>Maryland</c:v>
                </c:pt>
                <c:pt idx="15">
                  <c:v>Oklahoma</c:v>
                </c:pt>
                <c:pt idx="16">
                  <c:v>Colorado</c:v>
                </c:pt>
                <c:pt idx="17">
                  <c:v>Arizona</c:v>
                </c:pt>
                <c:pt idx="18">
                  <c:v>Massachusetts</c:v>
                </c:pt>
                <c:pt idx="19">
                  <c:v>Alaska</c:v>
                </c:pt>
                <c:pt idx="20">
                  <c:v>Florida</c:v>
                </c:pt>
                <c:pt idx="21">
                  <c:v>Wyoming</c:v>
                </c:pt>
                <c:pt idx="22">
                  <c:v>Nevada</c:v>
                </c:pt>
                <c:pt idx="23">
                  <c:v>Oregon</c:v>
                </c:pt>
                <c:pt idx="24">
                  <c:v>Kansas</c:v>
                </c:pt>
                <c:pt idx="25">
                  <c:v>Iowa</c:v>
                </c:pt>
                <c:pt idx="26">
                  <c:v>Alabama</c:v>
                </c:pt>
                <c:pt idx="27">
                  <c:v>Washington</c:v>
                </c:pt>
                <c:pt idx="28">
                  <c:v>Connecticut</c:v>
                </c:pt>
                <c:pt idx="29">
                  <c:v>Pennsylvania</c:v>
                </c:pt>
                <c:pt idx="30">
                  <c:v>Illinois</c:v>
                </c:pt>
                <c:pt idx="31">
                  <c:v>Idaho</c:v>
                </c:pt>
                <c:pt idx="32">
                  <c:v>Montana</c:v>
                </c:pt>
                <c:pt idx="33">
                  <c:v>Arkansas</c:v>
                </c:pt>
                <c:pt idx="34">
                  <c:v>Wisconsin</c:v>
                </c:pt>
                <c:pt idx="35">
                  <c:v>Minnesota</c:v>
                </c:pt>
                <c:pt idx="36">
                  <c:v>Ohio</c:v>
                </c:pt>
                <c:pt idx="37">
                  <c:v>Kentucky</c:v>
                </c:pt>
                <c:pt idx="38">
                  <c:v>Michigan</c:v>
                </c:pt>
                <c:pt idx="39">
                  <c:v>South Carolina</c:v>
                </c:pt>
                <c:pt idx="40">
                  <c:v>New Mexico</c:v>
                </c:pt>
                <c:pt idx="41">
                  <c:v>Hawaii</c:v>
                </c:pt>
                <c:pt idx="42">
                  <c:v>California</c:v>
                </c:pt>
                <c:pt idx="43">
                  <c:v>New Jersey</c:v>
                </c:pt>
                <c:pt idx="44">
                  <c:v>West Virgina</c:v>
                </c:pt>
                <c:pt idx="45">
                  <c:v>Rhode Island</c:v>
                </c:pt>
                <c:pt idx="46">
                  <c:v>New York</c:v>
                </c:pt>
                <c:pt idx="47">
                  <c:v>Mississippi</c:v>
                </c:pt>
                <c:pt idx="48">
                  <c:v>Vermont</c:v>
                </c:pt>
                <c:pt idx="49">
                  <c:v>Maine</c:v>
                </c:pt>
              </c:strCache>
            </c:strRef>
          </c:cat>
          <c:val>
            <c:numRef>
              <c:f>'F1.2b'!$B$4:$B$53</c:f>
              <c:numCache>
                <c:formatCode>0.0</c:formatCode>
                <c:ptCount val="50"/>
                <c:pt idx="0">
                  <c:v>7.8395614157731437</c:v>
                </c:pt>
                <c:pt idx="1">
                  <c:v>7.8138089931325494</c:v>
                </c:pt>
                <c:pt idx="2">
                  <c:v>7.7000794504059327</c:v>
                </c:pt>
                <c:pt idx="3">
                  <c:v>7.5334479499727349</c:v>
                </c:pt>
                <c:pt idx="4">
                  <c:v>7.3208873166565658</c:v>
                </c:pt>
                <c:pt idx="5">
                  <c:v>7.3199349954102679</c:v>
                </c:pt>
                <c:pt idx="6">
                  <c:v>7.3169620148814758</c:v>
                </c:pt>
                <c:pt idx="7">
                  <c:v>7.2590687664339377</c:v>
                </c:pt>
                <c:pt idx="8">
                  <c:v>7.1706728847901502</c:v>
                </c:pt>
                <c:pt idx="9">
                  <c:v>7.1011863357990128</c:v>
                </c:pt>
                <c:pt idx="10">
                  <c:v>7.1011780696309197</c:v>
                </c:pt>
                <c:pt idx="11">
                  <c:v>7.0894725353807386</c:v>
                </c:pt>
                <c:pt idx="12">
                  <c:v>6.9596155985495463</c:v>
                </c:pt>
                <c:pt idx="13">
                  <c:v>6.956257950851259</c:v>
                </c:pt>
                <c:pt idx="14">
                  <c:v>6.8591842416257345</c:v>
                </c:pt>
                <c:pt idx="15">
                  <c:v>6.8082995216052282</c:v>
                </c:pt>
                <c:pt idx="16">
                  <c:v>6.8043748323076345</c:v>
                </c:pt>
                <c:pt idx="17">
                  <c:v>6.8018327409260699</c:v>
                </c:pt>
                <c:pt idx="18">
                  <c:v>6.7776465634189158</c:v>
                </c:pt>
                <c:pt idx="19">
                  <c:v>6.7626748158637549</c:v>
                </c:pt>
                <c:pt idx="20">
                  <c:v>6.7342851713835019</c:v>
                </c:pt>
                <c:pt idx="21">
                  <c:v>6.7296008471260391</c:v>
                </c:pt>
                <c:pt idx="22">
                  <c:v>6.6837712134725225</c:v>
                </c:pt>
                <c:pt idx="23">
                  <c:v>6.6370629203432996</c:v>
                </c:pt>
                <c:pt idx="24">
                  <c:v>6.5413283022319879</c:v>
                </c:pt>
                <c:pt idx="25">
                  <c:v>6.4763944035559549</c:v>
                </c:pt>
                <c:pt idx="26">
                  <c:v>6.4438599169122197</c:v>
                </c:pt>
                <c:pt idx="27">
                  <c:v>6.3759906806427118</c:v>
                </c:pt>
                <c:pt idx="28">
                  <c:v>6.3716600841293598</c:v>
                </c:pt>
                <c:pt idx="29">
                  <c:v>6.3607324212757455</c:v>
                </c:pt>
                <c:pt idx="30">
                  <c:v>6.3001212664725941</c:v>
                </c:pt>
                <c:pt idx="31">
                  <c:v>6.2656893768954545</c:v>
                </c:pt>
                <c:pt idx="32">
                  <c:v>6.2337155703351392</c:v>
                </c:pt>
                <c:pt idx="33">
                  <c:v>6.2188755436597205</c:v>
                </c:pt>
                <c:pt idx="34">
                  <c:v>6.1435043986805518</c:v>
                </c:pt>
                <c:pt idx="35">
                  <c:v>6.0794236495384304</c:v>
                </c:pt>
                <c:pt idx="36">
                  <c:v>6.0168150072660458</c:v>
                </c:pt>
                <c:pt idx="37">
                  <c:v>6.0094257017364114</c:v>
                </c:pt>
                <c:pt idx="38">
                  <c:v>5.9741069092343864</c:v>
                </c:pt>
                <c:pt idx="39">
                  <c:v>5.9416690798812359</c:v>
                </c:pt>
                <c:pt idx="40">
                  <c:v>5.9289140577999504</c:v>
                </c:pt>
                <c:pt idx="41">
                  <c:v>5.8550234221119526</c:v>
                </c:pt>
                <c:pt idx="42">
                  <c:v>5.7834671093210188</c:v>
                </c:pt>
                <c:pt idx="43">
                  <c:v>5.6583051971680716</c:v>
                </c:pt>
                <c:pt idx="44">
                  <c:v>5.5941043357726459</c:v>
                </c:pt>
                <c:pt idx="45">
                  <c:v>5.5870364619139474</c:v>
                </c:pt>
                <c:pt idx="46">
                  <c:v>5.4651609623462702</c:v>
                </c:pt>
                <c:pt idx="47">
                  <c:v>5.2671933841787917</c:v>
                </c:pt>
                <c:pt idx="48">
                  <c:v>5.2549999798148717</c:v>
                </c:pt>
                <c:pt idx="49">
                  <c:v>5.2074254310373425</c:v>
                </c:pt>
              </c:numCache>
            </c:numRef>
          </c:val>
        </c:ser>
        <c:axId val="110135552"/>
        <c:axId val="110145536"/>
      </c:barChart>
      <c:catAx>
        <c:axId val="110135552"/>
        <c:scaling>
          <c:orientation val="maxMin"/>
        </c:scaling>
        <c:axPos val="l"/>
        <c:majorTickMark val="none"/>
        <c:tickLblPos val="nextTo"/>
        <c:crossAx val="110145536"/>
        <c:crosses val="autoZero"/>
        <c:auto val="1"/>
        <c:lblAlgn val="ctr"/>
        <c:lblOffset val="100"/>
      </c:catAx>
      <c:valAx>
        <c:axId val="110145536"/>
        <c:scaling>
          <c:orientation val="minMax"/>
        </c:scaling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Least Economic Freedom                                                                                                                                         Greatest Economic Freedom</a:t>
                </a:r>
              </a:p>
            </c:rich>
          </c:tx>
        </c:title>
        <c:numFmt formatCode="0.0" sourceLinked="1"/>
        <c:majorTickMark val="none"/>
        <c:tickLblPos val="nextTo"/>
        <c:crossAx val="110135552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dPt>
            <c:idx val="0"/>
            <c:spPr/>
          </c:dPt>
          <c:dPt>
            <c:idx val="1"/>
            <c:spPr/>
          </c:dPt>
          <c:dPt>
            <c:idx val="2"/>
            <c:spPr/>
          </c:dPt>
          <c:dPt>
            <c:idx val="3"/>
            <c:spPr/>
          </c:dPt>
          <c:dPt>
            <c:idx val="4"/>
            <c:spPr/>
          </c:dPt>
          <c:dPt>
            <c:idx val="5"/>
            <c:spPr/>
          </c:dPt>
          <c:dPt>
            <c:idx val="6"/>
            <c:spPr/>
          </c:dPt>
          <c:dPt>
            <c:idx val="7"/>
            <c:spPr/>
          </c:dPt>
          <c:dPt>
            <c:idx val="8"/>
            <c:spPr/>
          </c:dPt>
          <c:dPt>
            <c:idx val="9"/>
            <c:spPr/>
          </c:dPt>
          <c:dPt>
            <c:idx val="10"/>
            <c:spPr/>
          </c:dPt>
          <c:dPt>
            <c:idx val="11"/>
            <c:spPr/>
          </c:dPt>
          <c:dPt>
            <c:idx val="12"/>
            <c:spPr/>
          </c:dPt>
          <c:dPt>
            <c:idx val="13"/>
            <c:spPr/>
          </c:dPt>
          <c:dPt>
            <c:idx val="14"/>
            <c:spPr/>
          </c:dPt>
          <c:dPt>
            <c:idx val="15"/>
            <c:spPr/>
          </c:dPt>
          <c:dPt>
            <c:idx val="16"/>
            <c:spPr/>
          </c:dPt>
          <c:dPt>
            <c:idx val="17"/>
            <c:spPr/>
          </c:dPt>
          <c:dPt>
            <c:idx val="18"/>
            <c:spPr/>
          </c:dPt>
          <c:dPt>
            <c:idx val="19"/>
            <c:spPr/>
          </c:dPt>
          <c:dPt>
            <c:idx val="20"/>
            <c:spPr/>
          </c:dPt>
          <c:dPt>
            <c:idx val="21"/>
            <c:spPr/>
          </c:dPt>
          <c:dPt>
            <c:idx val="22"/>
            <c:spPr/>
          </c:dPt>
          <c:dPt>
            <c:idx val="23"/>
            <c:spPr/>
          </c:dPt>
          <c:dPt>
            <c:idx val="24"/>
            <c:spPr/>
          </c:dPt>
          <c:dPt>
            <c:idx val="25"/>
            <c:spPr/>
          </c:dPt>
          <c:dPt>
            <c:idx val="26"/>
            <c:spPr/>
          </c:dPt>
          <c:dPt>
            <c:idx val="27"/>
            <c:spPr/>
          </c:dPt>
          <c:dPt>
            <c:idx val="28"/>
            <c:spPr/>
          </c:dPt>
          <c:dPt>
            <c:idx val="29"/>
            <c:spPr/>
          </c:dPt>
          <c:dPt>
            <c:idx val="30"/>
            <c:spPr/>
          </c:dPt>
          <c:dPt>
            <c:idx val="31"/>
            <c:spPr/>
          </c:dPt>
          <c:dPt>
            <c:idx val="32"/>
            <c:spPr/>
          </c:dPt>
          <c:dPt>
            <c:idx val="33"/>
            <c:spPr/>
          </c:dPt>
          <c:dPt>
            <c:idx val="34"/>
            <c:spPr/>
          </c:dPt>
          <c:dPt>
            <c:idx val="35"/>
            <c:spPr/>
          </c:dPt>
          <c:dPt>
            <c:idx val="36"/>
            <c:spPr/>
          </c:dPt>
          <c:dPt>
            <c:idx val="37"/>
            <c:spPr/>
          </c:dPt>
          <c:dPt>
            <c:idx val="38"/>
            <c:spPr/>
          </c:dPt>
          <c:dPt>
            <c:idx val="39"/>
            <c:spPr/>
          </c:dPt>
          <c:dPt>
            <c:idx val="40"/>
            <c:spPr/>
          </c:dPt>
          <c:dPt>
            <c:idx val="41"/>
            <c:spPr/>
          </c:dPt>
          <c:dPt>
            <c:idx val="42"/>
            <c:spPr/>
          </c:dPt>
          <c:dPt>
            <c:idx val="43"/>
            <c:spPr/>
          </c:dPt>
          <c:dPt>
            <c:idx val="44"/>
            <c:spPr/>
          </c:dPt>
          <c:dPt>
            <c:idx val="45"/>
            <c:spPr/>
          </c:dPt>
          <c:dPt>
            <c:idx val="46"/>
            <c:spPr/>
          </c:dPt>
          <c:dPt>
            <c:idx val="47"/>
            <c:spPr/>
          </c:dPt>
          <c:dPt>
            <c:idx val="48"/>
            <c:spPr/>
          </c:dPt>
          <c:dPt>
            <c:idx val="49"/>
            <c:spPr/>
          </c:dPt>
          <c:dPt>
            <c:idx val="53"/>
            <c:spPr>
              <a:solidFill>
                <a:schemeClr val="tx1"/>
              </a:solidFill>
            </c:spPr>
          </c:dPt>
          <c:dPt>
            <c:idx val="55"/>
            <c:spPr>
              <a:solidFill>
                <a:schemeClr val="tx1"/>
              </a:solidFill>
            </c:spPr>
          </c:dPt>
          <c:dPt>
            <c:idx val="56"/>
            <c:spPr>
              <a:solidFill>
                <a:schemeClr val="tx1"/>
              </a:solidFill>
            </c:spPr>
          </c:dPt>
          <c:dPt>
            <c:idx val="57"/>
            <c:spPr>
              <a:solidFill>
                <a:schemeClr val="tx1"/>
              </a:solidFill>
            </c:spPr>
          </c:dPt>
          <c:dPt>
            <c:idx val="58"/>
            <c:spPr>
              <a:solidFill>
                <a:schemeClr val="tx1"/>
              </a:solidFill>
            </c:spPr>
          </c:dPt>
          <c:dPt>
            <c:idx val="59"/>
            <c:spPr>
              <a:solidFill>
                <a:schemeClr val="tx1"/>
              </a:solidFill>
            </c:spPr>
          </c:dPt>
          <c:cat>
            <c:strRef>
              <c:f>'F1.2c'!$A$4:$A$35</c:f>
              <c:strCache>
                <c:ptCount val="32"/>
                <c:pt idx="0">
                  <c:v>Guanajuato</c:v>
                </c:pt>
                <c:pt idx="1">
                  <c:v>Coahuila de Zaragoza</c:v>
                </c:pt>
                <c:pt idx="2">
                  <c:v>Nuevo León</c:v>
                </c:pt>
                <c:pt idx="3">
                  <c:v>Sonora</c:v>
                </c:pt>
                <c:pt idx="4">
                  <c:v>Jalisco </c:v>
                </c:pt>
                <c:pt idx="5">
                  <c:v>Aguascalientes</c:v>
                </c:pt>
                <c:pt idx="6">
                  <c:v>Yucatán</c:v>
                </c:pt>
                <c:pt idx="7">
                  <c:v>Baja California</c:v>
                </c:pt>
                <c:pt idx="8">
                  <c:v>Campeche</c:v>
                </c:pt>
                <c:pt idx="9">
                  <c:v>San Luis Potosí</c:v>
                </c:pt>
                <c:pt idx="10">
                  <c:v>Morelos</c:v>
                </c:pt>
                <c:pt idx="11">
                  <c:v>Distrito Federal</c:v>
                </c:pt>
                <c:pt idx="12">
                  <c:v>Querétaro</c:v>
                </c:pt>
                <c:pt idx="13">
                  <c:v>Puebla</c:v>
                </c:pt>
                <c:pt idx="14">
                  <c:v>Durango</c:v>
                </c:pt>
                <c:pt idx="15">
                  <c:v>Baja California Sur </c:v>
                </c:pt>
                <c:pt idx="16">
                  <c:v>Chihuahua</c:v>
                </c:pt>
                <c:pt idx="17">
                  <c:v>Hidalgo</c:v>
                </c:pt>
                <c:pt idx="18">
                  <c:v>Tamaulipas</c:v>
                </c:pt>
                <c:pt idx="19">
                  <c:v>Sinaloa</c:v>
                </c:pt>
                <c:pt idx="20">
                  <c:v>Michoacán de Ocampo</c:v>
                </c:pt>
                <c:pt idx="21">
                  <c:v>Veracruz de Ignacio de la Llave</c:v>
                </c:pt>
                <c:pt idx="22">
                  <c:v>Quintana Roo</c:v>
                </c:pt>
                <c:pt idx="23">
                  <c:v>Zacatecas</c:v>
                </c:pt>
                <c:pt idx="24">
                  <c:v>Tlaxcala</c:v>
                </c:pt>
                <c:pt idx="25">
                  <c:v>México</c:v>
                </c:pt>
                <c:pt idx="26">
                  <c:v>Tabasco</c:v>
                </c:pt>
                <c:pt idx="27">
                  <c:v>Guerrero </c:v>
                </c:pt>
                <c:pt idx="28">
                  <c:v>Oaxaca</c:v>
                </c:pt>
                <c:pt idx="29">
                  <c:v>Nayarit</c:v>
                </c:pt>
                <c:pt idx="30">
                  <c:v>Colima</c:v>
                </c:pt>
                <c:pt idx="31">
                  <c:v>Chiapas </c:v>
                </c:pt>
              </c:strCache>
            </c:strRef>
          </c:cat>
          <c:val>
            <c:numRef>
              <c:f>'F1.2c'!$B$4:$B$35</c:f>
              <c:numCache>
                <c:formatCode>0.0</c:formatCode>
                <c:ptCount val="32"/>
                <c:pt idx="0">
                  <c:v>7.6994167068139205</c:v>
                </c:pt>
                <c:pt idx="1">
                  <c:v>7.6113650374640267</c:v>
                </c:pt>
                <c:pt idx="2">
                  <c:v>7.5705957396753654</c:v>
                </c:pt>
                <c:pt idx="3">
                  <c:v>7.34384733380175</c:v>
                </c:pt>
                <c:pt idx="4">
                  <c:v>7.292071264302975</c:v>
                </c:pt>
                <c:pt idx="5">
                  <c:v>7.2697065681336595</c:v>
                </c:pt>
                <c:pt idx="6">
                  <c:v>7.1459881818750404</c:v>
                </c:pt>
                <c:pt idx="7">
                  <c:v>7.091211754656551</c:v>
                </c:pt>
                <c:pt idx="8">
                  <c:v>7.0864653697775744</c:v>
                </c:pt>
                <c:pt idx="9">
                  <c:v>7.0137018116830987</c:v>
                </c:pt>
                <c:pt idx="10">
                  <c:v>6.9702706458552584</c:v>
                </c:pt>
                <c:pt idx="11">
                  <c:v>6.9617429903335903</c:v>
                </c:pt>
                <c:pt idx="12">
                  <c:v>6.8551094807256518</c:v>
                </c:pt>
                <c:pt idx="13">
                  <c:v>6.6330737483877327</c:v>
                </c:pt>
                <c:pt idx="14">
                  <c:v>6.560179578913476</c:v>
                </c:pt>
                <c:pt idx="15">
                  <c:v>6.5429111170270113</c:v>
                </c:pt>
                <c:pt idx="16">
                  <c:v>6.4772585491816344</c:v>
                </c:pt>
                <c:pt idx="17">
                  <c:v>6.4675663575204112</c:v>
                </c:pt>
                <c:pt idx="18">
                  <c:v>6.4626826808485633</c:v>
                </c:pt>
                <c:pt idx="19">
                  <c:v>6.4564104269652809</c:v>
                </c:pt>
                <c:pt idx="20">
                  <c:v>6.3481872396673813</c:v>
                </c:pt>
                <c:pt idx="21">
                  <c:v>6.3034826492061917</c:v>
                </c:pt>
                <c:pt idx="22">
                  <c:v>6.2339749777530633</c:v>
                </c:pt>
                <c:pt idx="23">
                  <c:v>6.0811707635459991</c:v>
                </c:pt>
                <c:pt idx="24">
                  <c:v>6.0798102776419176</c:v>
                </c:pt>
                <c:pt idx="25">
                  <c:v>5.6087924741110164</c:v>
                </c:pt>
                <c:pt idx="26">
                  <c:v>5.5089270623958742</c:v>
                </c:pt>
                <c:pt idx="27">
                  <c:v>5.1407429011940362</c:v>
                </c:pt>
                <c:pt idx="28">
                  <c:v>5.1400968279089723</c:v>
                </c:pt>
                <c:pt idx="29">
                  <c:v>4.9966637372075855</c:v>
                </c:pt>
                <c:pt idx="30">
                  <c:v>4.995497233779802</c:v>
                </c:pt>
                <c:pt idx="31">
                  <c:v>4.43301798409406</c:v>
                </c:pt>
              </c:numCache>
            </c:numRef>
          </c:val>
        </c:ser>
        <c:axId val="110238336"/>
        <c:axId val="110240128"/>
      </c:barChart>
      <c:catAx>
        <c:axId val="110238336"/>
        <c:scaling>
          <c:orientation val="maxMin"/>
        </c:scaling>
        <c:axPos val="l"/>
        <c:numFmt formatCode="General" sourceLinked="1"/>
        <c:majorTickMark val="none"/>
        <c:tickLblPos val="nextTo"/>
        <c:crossAx val="110240128"/>
        <c:crosses val="autoZero"/>
        <c:auto val="1"/>
        <c:lblAlgn val="ctr"/>
        <c:lblOffset val="100"/>
      </c:catAx>
      <c:valAx>
        <c:axId val="110240128"/>
        <c:scaling>
          <c:orientation val="minMax"/>
        </c:scaling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Least Economic Freedom                                                                                                                                         Greatest Economic Freedom</a:t>
                </a:r>
              </a:p>
            </c:rich>
          </c:tx>
        </c:title>
        <c:numFmt formatCode="0.0" sourceLinked="1"/>
        <c:majorTickMark val="none"/>
        <c:tickLblPos val="nextTo"/>
        <c:crossAx val="110238336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136351706036745"/>
          <c:y val="2.8252405949256338E-2"/>
          <c:w val="0.8417206911636077"/>
          <c:h val="0.8326195683872849"/>
        </c:manualLayout>
      </c:layout>
      <c:barChart>
        <c:barDir val="col"/>
        <c:grouping val="stacked"/>
        <c:ser>
          <c:idx val="0"/>
          <c:order val="0"/>
          <c:cat>
            <c:strRef>
              <c:f>'F1.3'!$F$4:$F$7</c:f>
              <c:strCache>
                <c:ptCount val="4"/>
                <c:pt idx="0">
                  <c:v>Least Free</c:v>
                </c:pt>
                <c:pt idx="1">
                  <c:v>Third</c:v>
                </c:pt>
                <c:pt idx="2">
                  <c:v>Second</c:v>
                </c:pt>
                <c:pt idx="3">
                  <c:v>Most Free</c:v>
                </c:pt>
              </c:strCache>
            </c:strRef>
          </c:cat>
          <c:val>
            <c:numRef>
              <c:f>'F1.3'!$H$4:$H$7</c:f>
              <c:numCache>
                <c:formatCode>"$"#,##0_);\("$"#,##0\)</c:formatCode>
                <c:ptCount val="4"/>
                <c:pt idx="0">
                  <c:v>10079.296784500442</c:v>
                </c:pt>
                <c:pt idx="1">
                  <c:v>28889.124238021137</c:v>
                </c:pt>
                <c:pt idx="2">
                  <c:v>49308.391071337413</c:v>
                </c:pt>
                <c:pt idx="3">
                  <c:v>57269.249169796632</c:v>
                </c:pt>
              </c:numCache>
            </c:numRef>
          </c:val>
        </c:ser>
        <c:overlap val="100"/>
        <c:axId val="110246912"/>
        <c:axId val="110289664"/>
      </c:barChart>
      <c:catAx>
        <c:axId val="110246912"/>
        <c:scaling>
          <c:orientation val="minMax"/>
        </c:scaling>
        <c:axPos val="b"/>
        <c:numFmt formatCode="General" sourceLinked="1"/>
        <c:tickLblPos val="nextTo"/>
        <c:crossAx val="110289664"/>
        <c:crosses val="autoZero"/>
        <c:auto val="1"/>
        <c:lblAlgn val="ctr"/>
        <c:lblOffset val="100"/>
      </c:catAx>
      <c:valAx>
        <c:axId val="110289664"/>
        <c:scaling>
          <c:orientation val="minMax"/>
          <c:max val="60000"/>
        </c:scaling>
        <c:axPos val="l"/>
        <c:majorGridlines/>
        <c:numFmt formatCode="&quot;$&quot;#,##0_);\(&quot;$&quot;#,##0\)" sourceLinked="1"/>
        <c:tickLblPos val="nextTo"/>
        <c:crossAx val="110246912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136351706036745"/>
          <c:y val="2.8252405949256338E-2"/>
          <c:w val="0.84727624671916024"/>
          <c:h val="0.8326195683872849"/>
        </c:manualLayout>
      </c:layout>
      <c:barChart>
        <c:barDir val="col"/>
        <c:grouping val="stacked"/>
        <c:ser>
          <c:idx val="0"/>
          <c:order val="0"/>
          <c:cat>
            <c:strRef>
              <c:f>'F1.4a'!$E$3:$E$7</c:f>
              <c:strCache>
                <c:ptCount val="5"/>
                <c:pt idx="0">
                  <c:v>Least Free</c:v>
                </c:pt>
                <c:pt idx="1">
                  <c:v>Fourth</c:v>
                </c:pt>
                <c:pt idx="2">
                  <c:v>Third</c:v>
                </c:pt>
                <c:pt idx="3">
                  <c:v>Second</c:v>
                </c:pt>
                <c:pt idx="4">
                  <c:v>Most Free</c:v>
                </c:pt>
              </c:strCache>
            </c:strRef>
          </c:cat>
          <c:val>
            <c:numRef>
              <c:f>'F1.4a'!$G$3:$G$7</c:f>
              <c:numCache>
                <c:formatCode>"$"#,##0</c:formatCode>
                <c:ptCount val="5"/>
                <c:pt idx="0">
                  <c:v>42447.232402288093</c:v>
                </c:pt>
                <c:pt idx="1">
                  <c:v>42399.239669421484</c:v>
                </c:pt>
                <c:pt idx="2">
                  <c:v>45979.046988028233</c:v>
                </c:pt>
                <c:pt idx="3">
                  <c:v>56307.437035329393</c:v>
                </c:pt>
                <c:pt idx="4">
                  <c:v>75932.544581722061</c:v>
                </c:pt>
              </c:numCache>
            </c:numRef>
          </c:val>
        </c:ser>
        <c:overlap val="100"/>
        <c:axId val="110338048"/>
        <c:axId val="110339584"/>
      </c:barChart>
      <c:catAx>
        <c:axId val="110338048"/>
        <c:scaling>
          <c:orientation val="minMax"/>
        </c:scaling>
        <c:axPos val="b"/>
        <c:numFmt formatCode="General" sourceLinked="1"/>
        <c:tickLblPos val="nextTo"/>
        <c:crossAx val="110339584"/>
        <c:crosses val="autoZero"/>
        <c:auto val="1"/>
        <c:lblAlgn val="ctr"/>
        <c:lblOffset val="100"/>
      </c:catAx>
      <c:valAx>
        <c:axId val="110339584"/>
        <c:scaling>
          <c:orientation val="minMax"/>
          <c:min val="0"/>
        </c:scaling>
        <c:axPos val="l"/>
        <c:majorGridlines/>
        <c:numFmt formatCode="&quot;$&quot;#,##0" sourceLinked="1"/>
        <c:tickLblPos val="nextTo"/>
        <c:crossAx val="110338048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136351706036745"/>
          <c:y val="2.8252405949256338E-2"/>
          <c:w val="0.84727624671916024"/>
          <c:h val="0.8326195683872849"/>
        </c:manualLayout>
      </c:layout>
      <c:barChart>
        <c:barDir val="col"/>
        <c:grouping val="stacked"/>
        <c:ser>
          <c:idx val="0"/>
          <c:order val="0"/>
          <c:cat>
            <c:strRef>
              <c:f>'F1.4b'!$E$3:$E$7</c:f>
              <c:strCache>
                <c:ptCount val="5"/>
                <c:pt idx="0">
                  <c:v>Least Free</c:v>
                </c:pt>
                <c:pt idx="1">
                  <c:v>Fourth</c:v>
                </c:pt>
                <c:pt idx="2">
                  <c:v>Third</c:v>
                </c:pt>
                <c:pt idx="3">
                  <c:v>Second</c:v>
                </c:pt>
                <c:pt idx="4">
                  <c:v>Most Free</c:v>
                </c:pt>
              </c:strCache>
            </c:strRef>
          </c:cat>
          <c:val>
            <c:numRef>
              <c:f>'F1.4b'!$G$3:$G$7</c:f>
              <c:numCache>
                <c:formatCode>"$"#,##0</c:formatCode>
                <c:ptCount val="5"/>
                <c:pt idx="0">
                  <c:v>48208.650987858564</c:v>
                </c:pt>
                <c:pt idx="1">
                  <c:v>44440.408182078667</c:v>
                </c:pt>
                <c:pt idx="2">
                  <c:v>52517.256538527981</c:v>
                </c:pt>
                <c:pt idx="3">
                  <c:v>52631.677783963052</c:v>
                </c:pt>
                <c:pt idx="4">
                  <c:v>55027.607669113459</c:v>
                </c:pt>
              </c:numCache>
            </c:numRef>
          </c:val>
        </c:ser>
        <c:overlap val="100"/>
        <c:axId val="110502656"/>
        <c:axId val="110504192"/>
      </c:barChart>
      <c:catAx>
        <c:axId val="110502656"/>
        <c:scaling>
          <c:orientation val="minMax"/>
        </c:scaling>
        <c:axPos val="b"/>
        <c:numFmt formatCode="General" sourceLinked="1"/>
        <c:tickLblPos val="nextTo"/>
        <c:crossAx val="110504192"/>
        <c:crosses val="autoZero"/>
        <c:auto val="1"/>
        <c:lblAlgn val="ctr"/>
        <c:lblOffset val="100"/>
      </c:catAx>
      <c:valAx>
        <c:axId val="110504192"/>
        <c:scaling>
          <c:orientation val="minMax"/>
          <c:min val="0"/>
        </c:scaling>
        <c:axPos val="l"/>
        <c:majorGridlines/>
        <c:numFmt formatCode="&quot;$&quot;#,##0" sourceLinked="1"/>
        <c:tickLblPos val="nextTo"/>
        <c:crossAx val="110502656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136351706036745"/>
          <c:y val="2.8252405949256338E-2"/>
          <c:w val="0.84727624671916024"/>
          <c:h val="0.8326195683872849"/>
        </c:manualLayout>
      </c:layout>
      <c:barChart>
        <c:barDir val="col"/>
        <c:grouping val="stacked"/>
        <c:ser>
          <c:idx val="0"/>
          <c:order val="0"/>
          <c:cat>
            <c:strRef>
              <c:f>'F1.4c'!$E$4:$E$7</c:f>
              <c:strCache>
                <c:ptCount val="4"/>
                <c:pt idx="0">
                  <c:v>Least Free</c:v>
                </c:pt>
                <c:pt idx="1">
                  <c:v>Third</c:v>
                </c:pt>
                <c:pt idx="2">
                  <c:v>Second</c:v>
                </c:pt>
                <c:pt idx="3">
                  <c:v>Most Free</c:v>
                </c:pt>
              </c:strCache>
            </c:strRef>
          </c:cat>
          <c:val>
            <c:numRef>
              <c:f>'F1.4c'!$G$4:$G$7</c:f>
              <c:numCache>
                <c:formatCode>"$"#,##0</c:formatCode>
                <c:ptCount val="4"/>
                <c:pt idx="0">
                  <c:v>5988.8585820997732</c:v>
                </c:pt>
                <c:pt idx="1">
                  <c:v>8276.1744250986685</c:v>
                </c:pt>
                <c:pt idx="2">
                  <c:v>11245.238272882076</c:v>
                </c:pt>
                <c:pt idx="3">
                  <c:v>11136.278231804952</c:v>
                </c:pt>
              </c:numCache>
            </c:numRef>
          </c:val>
        </c:ser>
        <c:overlap val="100"/>
        <c:axId val="110433792"/>
        <c:axId val="110435328"/>
      </c:barChart>
      <c:catAx>
        <c:axId val="110433792"/>
        <c:scaling>
          <c:orientation val="minMax"/>
        </c:scaling>
        <c:axPos val="b"/>
        <c:numFmt formatCode="General" sourceLinked="1"/>
        <c:tickLblPos val="nextTo"/>
        <c:crossAx val="110435328"/>
        <c:crosses val="autoZero"/>
        <c:auto val="1"/>
        <c:lblAlgn val="ctr"/>
        <c:lblOffset val="100"/>
      </c:catAx>
      <c:valAx>
        <c:axId val="110435328"/>
        <c:scaling>
          <c:orientation val="minMax"/>
          <c:min val="0"/>
        </c:scaling>
        <c:axPos val="l"/>
        <c:majorGridlines/>
        <c:numFmt formatCode="&quot;$&quot;#,##0" sourceLinked="1"/>
        <c:tickLblPos val="nextTo"/>
        <c:crossAx val="11043379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'F1.5'!$B$4:$B$95</c:f>
              <c:numCache>
                <c:formatCode>0.0000</c:formatCode>
                <c:ptCount val="92"/>
                <c:pt idx="0">
                  <c:v>2.1288192703214543E-2</c:v>
                </c:pt>
                <c:pt idx="1">
                  <c:v>-9.5592974452999441E-3</c:v>
                </c:pt>
                <c:pt idx="2">
                  <c:v>-6.8792345226138654E-2</c:v>
                </c:pt>
                <c:pt idx="3">
                  <c:v>-0.11760178874445776</c:v>
                </c:pt>
                <c:pt idx="4">
                  <c:v>0.22496777487001079</c:v>
                </c:pt>
                <c:pt idx="5">
                  <c:v>-0.29816987386614185</c:v>
                </c:pt>
                <c:pt idx="6">
                  <c:v>-0.22089651445889166</c:v>
                </c:pt>
                <c:pt idx="7">
                  <c:v>-0.13157430311529078</c:v>
                </c:pt>
                <c:pt idx="8">
                  <c:v>2.1975453940835572E-2</c:v>
                </c:pt>
                <c:pt idx="9">
                  <c:v>0.57836270134215972</c:v>
                </c:pt>
                <c:pt idx="10">
                  <c:v>1.0073097065036851E-2</c:v>
                </c:pt>
                <c:pt idx="11">
                  <c:v>0.26532535724629669</c:v>
                </c:pt>
                <c:pt idx="12">
                  <c:v>-0.11721318420313628</c:v>
                </c:pt>
                <c:pt idx="13">
                  <c:v>5.9233613631113312E-2</c:v>
                </c:pt>
                <c:pt idx="14">
                  <c:v>-2.3343085512058694E-2</c:v>
                </c:pt>
                <c:pt idx="15">
                  <c:v>-6.0152797934639839E-2</c:v>
                </c:pt>
                <c:pt idx="16">
                  <c:v>-0.15873594073875005</c:v>
                </c:pt>
                <c:pt idx="17">
                  <c:v>-0.25540165485524768</c:v>
                </c:pt>
                <c:pt idx="18">
                  <c:v>-0.15414060050880138</c:v>
                </c:pt>
                <c:pt idx="19">
                  <c:v>-4.7656313812412428E-2</c:v>
                </c:pt>
                <c:pt idx="20">
                  <c:v>-4.4651745054410594E-2</c:v>
                </c:pt>
                <c:pt idx="21">
                  <c:v>4.93249994403578E-2</c:v>
                </c:pt>
                <c:pt idx="22">
                  <c:v>-4.345265695179816E-2</c:v>
                </c:pt>
                <c:pt idx="23">
                  <c:v>-0.11732582455141802</c:v>
                </c:pt>
                <c:pt idx="24">
                  <c:v>4.0021767441836623E-2</c:v>
                </c:pt>
                <c:pt idx="25">
                  <c:v>-1.199149164848182E-2</c:v>
                </c:pt>
                <c:pt idx="26">
                  <c:v>-0.23445224866889947</c:v>
                </c:pt>
                <c:pt idx="27">
                  <c:v>0.15942399856438233</c:v>
                </c:pt>
                <c:pt idx="28">
                  <c:v>-8.194344017499397E-2</c:v>
                </c:pt>
                <c:pt idx="29">
                  <c:v>-1.8678062132144492E-2</c:v>
                </c:pt>
                <c:pt idx="30">
                  <c:v>-0.1631684679766314</c:v>
                </c:pt>
                <c:pt idx="31">
                  <c:v>-5.859986500012463E-2</c:v>
                </c:pt>
                <c:pt idx="32">
                  <c:v>-6.9935580529621386E-2</c:v>
                </c:pt>
                <c:pt idx="33">
                  <c:v>-2.1093225080888543E-2</c:v>
                </c:pt>
                <c:pt idx="34">
                  <c:v>-0.13610917373049725</c:v>
                </c:pt>
                <c:pt idx="35">
                  <c:v>0.17143645503248311</c:v>
                </c:pt>
                <c:pt idx="36">
                  <c:v>0.13594569075356111</c:v>
                </c:pt>
                <c:pt idx="37">
                  <c:v>9.9673341167290375E-3</c:v>
                </c:pt>
                <c:pt idx="38">
                  <c:v>2.0557688188553146E-2</c:v>
                </c:pt>
                <c:pt idx="39">
                  <c:v>-0.10193079974980135</c:v>
                </c:pt>
                <c:pt idx="40">
                  <c:v>-5.850241497910233E-2</c:v>
                </c:pt>
                <c:pt idx="41">
                  <c:v>5.0473863298406731E-2</c:v>
                </c:pt>
                <c:pt idx="42">
                  <c:v>1.9792913107188198E-2</c:v>
                </c:pt>
                <c:pt idx="43">
                  <c:v>0.27649974282536788</c:v>
                </c:pt>
                <c:pt idx="44">
                  <c:v>-2.3542581081572971E-2</c:v>
                </c:pt>
                <c:pt idx="45">
                  <c:v>0.25565587076085927</c:v>
                </c:pt>
                <c:pt idx="46">
                  <c:v>0.17991238918849242</c:v>
                </c:pt>
                <c:pt idx="47">
                  <c:v>-6.4288150190849352E-2</c:v>
                </c:pt>
                <c:pt idx="48">
                  <c:v>-7.8715026612520389E-2</c:v>
                </c:pt>
                <c:pt idx="49">
                  <c:v>-7.9714306201490205E-3</c:v>
                </c:pt>
                <c:pt idx="50">
                  <c:v>4.0770313724760622E-2</c:v>
                </c:pt>
                <c:pt idx="51">
                  <c:v>-5.6179567459071697E-2</c:v>
                </c:pt>
                <c:pt idx="52">
                  <c:v>0.13824446799410053</c:v>
                </c:pt>
                <c:pt idx="53">
                  <c:v>6.0133844942427281E-2</c:v>
                </c:pt>
                <c:pt idx="54">
                  <c:v>-0.16065739776788493</c:v>
                </c:pt>
                <c:pt idx="55">
                  <c:v>-3.2598630888353283E-2</c:v>
                </c:pt>
                <c:pt idx="56">
                  <c:v>0.10055365501861774</c:v>
                </c:pt>
                <c:pt idx="57">
                  <c:v>0.19830865673519615</c:v>
                </c:pt>
                <c:pt idx="58">
                  <c:v>-5.4329247332964709E-2</c:v>
                </c:pt>
                <c:pt idx="59">
                  <c:v>0.21510488667146141</c:v>
                </c:pt>
                <c:pt idx="60">
                  <c:v>5.2801318614018156E-2</c:v>
                </c:pt>
                <c:pt idx="61">
                  <c:v>0.11389726822773928</c:v>
                </c:pt>
                <c:pt idx="62">
                  <c:v>9.5539292654874014E-2</c:v>
                </c:pt>
                <c:pt idx="63">
                  <c:v>0.11830478415484273</c:v>
                </c:pt>
                <c:pt idx="64">
                  <c:v>0.36028361414927357</c:v>
                </c:pt>
                <c:pt idx="65">
                  <c:v>-7.8673164739449103E-3</c:v>
                </c:pt>
                <c:pt idx="66">
                  <c:v>-0.90555781468982111</c:v>
                </c:pt>
                <c:pt idx="67">
                  <c:v>-0.15040680963829281</c:v>
                </c:pt>
                <c:pt idx="68">
                  <c:v>7.7222559413641034E-2</c:v>
                </c:pt>
                <c:pt idx="69">
                  <c:v>4.5306046624109142E-2</c:v>
                </c:pt>
                <c:pt idx="70">
                  <c:v>0.10288597691802014</c:v>
                </c:pt>
                <c:pt idx="71">
                  <c:v>0.14709665240466308</c:v>
                </c:pt>
                <c:pt idx="72">
                  <c:v>-1.0970111158851471E-2</c:v>
                </c:pt>
                <c:pt idx="73">
                  <c:v>4.0868819789411967E-2</c:v>
                </c:pt>
                <c:pt idx="74">
                  <c:v>-2.1366673828553812E-4</c:v>
                </c:pt>
                <c:pt idx="75">
                  <c:v>-0.39232706799744227</c:v>
                </c:pt>
                <c:pt idx="76">
                  <c:v>0.1594721772296315</c:v>
                </c:pt>
                <c:pt idx="77">
                  <c:v>-4.0053408756110694E-2</c:v>
                </c:pt>
                <c:pt idx="78">
                  <c:v>-4.0336236346062225E-2</c:v>
                </c:pt>
                <c:pt idx="79">
                  <c:v>-0.11386650075425565</c:v>
                </c:pt>
                <c:pt idx="80">
                  <c:v>4.0078080069689541E-2</c:v>
                </c:pt>
                <c:pt idx="81">
                  <c:v>0.14607470025086042</c:v>
                </c:pt>
                <c:pt idx="82">
                  <c:v>0.13303587856719723</c:v>
                </c:pt>
                <c:pt idx="83">
                  <c:v>4.0988648455498725E-2</c:v>
                </c:pt>
                <c:pt idx="84">
                  <c:v>-9.3096611826576012E-2</c:v>
                </c:pt>
                <c:pt idx="85">
                  <c:v>3.003549078514486E-2</c:v>
                </c:pt>
                <c:pt idx="86">
                  <c:v>-0.13287399226772656</c:v>
                </c:pt>
                <c:pt idx="87">
                  <c:v>0.10340597448689087</c:v>
                </c:pt>
                <c:pt idx="88">
                  <c:v>-3.5722800581534798E-2</c:v>
                </c:pt>
                <c:pt idx="89">
                  <c:v>-0.17874614636980832</c:v>
                </c:pt>
                <c:pt idx="90">
                  <c:v>0.14948088952092711</c:v>
                </c:pt>
                <c:pt idx="91">
                  <c:v>0.1452603112822799</c:v>
                </c:pt>
              </c:numCache>
            </c:numRef>
          </c:xVal>
          <c:yVal>
            <c:numRef>
              <c:f>'F1.5'!$C$4:$C$95</c:f>
              <c:numCache>
                <c:formatCode>0.0000</c:formatCode>
                <c:ptCount val="92"/>
                <c:pt idx="0">
                  <c:v>0.51095674662079915</c:v>
                </c:pt>
                <c:pt idx="1">
                  <c:v>-0.7550765723092594</c:v>
                </c:pt>
                <c:pt idx="2">
                  <c:v>-0.25906151925695342</c:v>
                </c:pt>
                <c:pt idx="3">
                  <c:v>-0.63228031149595165</c:v>
                </c:pt>
                <c:pt idx="4">
                  <c:v>3.2217554735052096</c:v>
                </c:pt>
                <c:pt idx="5">
                  <c:v>-1.5178508865295444</c:v>
                </c:pt>
                <c:pt idx="6">
                  <c:v>-2.000798255169443</c:v>
                </c:pt>
                <c:pt idx="7">
                  <c:v>-0.71501623340056297</c:v>
                </c:pt>
                <c:pt idx="8">
                  <c:v>-1.4832653362164046</c:v>
                </c:pt>
                <c:pt idx="9">
                  <c:v>3.6306368942521079</c:v>
                </c:pt>
                <c:pt idx="10">
                  <c:v>-0.29020745556624095</c:v>
                </c:pt>
                <c:pt idx="11">
                  <c:v>2.6756474900123859</c:v>
                </c:pt>
                <c:pt idx="12">
                  <c:v>-1.0902890000127716</c:v>
                </c:pt>
                <c:pt idx="13">
                  <c:v>0.393337223121136</c:v>
                </c:pt>
                <c:pt idx="14">
                  <c:v>-0.41295778459639332</c:v>
                </c:pt>
                <c:pt idx="15">
                  <c:v>-0.70165750941915306</c:v>
                </c:pt>
                <c:pt idx="16">
                  <c:v>-0.39653878055586517</c:v>
                </c:pt>
                <c:pt idx="17">
                  <c:v>-1.3212456331985682</c:v>
                </c:pt>
                <c:pt idx="18">
                  <c:v>-1.5817390822673427</c:v>
                </c:pt>
                <c:pt idx="19">
                  <c:v>-1.6806936519884894</c:v>
                </c:pt>
                <c:pt idx="20">
                  <c:v>2.0469109584531076E-3</c:v>
                </c:pt>
                <c:pt idx="21">
                  <c:v>-1.0956509142139439</c:v>
                </c:pt>
                <c:pt idx="22">
                  <c:v>-0.33267165697551671</c:v>
                </c:pt>
                <c:pt idx="23">
                  <c:v>-0.46057440693424156</c:v>
                </c:pt>
                <c:pt idx="24">
                  <c:v>0.52581341160909612</c:v>
                </c:pt>
                <c:pt idx="25">
                  <c:v>0.17972990301868969</c:v>
                </c:pt>
                <c:pt idx="26">
                  <c:v>-0.30646986019487421</c:v>
                </c:pt>
                <c:pt idx="27">
                  <c:v>1.8786371604146894</c:v>
                </c:pt>
                <c:pt idx="28">
                  <c:v>-0.85899137003725357</c:v>
                </c:pt>
                <c:pt idx="29">
                  <c:v>0.25715650247752631</c:v>
                </c:pt>
                <c:pt idx="30">
                  <c:v>-9.0879961932081865E-2</c:v>
                </c:pt>
                <c:pt idx="31">
                  <c:v>-1.9355856988241709</c:v>
                </c:pt>
                <c:pt idx="32">
                  <c:v>-0.4796744068924011</c:v>
                </c:pt>
                <c:pt idx="33">
                  <c:v>-0.16666663938051213</c:v>
                </c:pt>
                <c:pt idx="34">
                  <c:v>-0.87273325508114807</c:v>
                </c:pt>
                <c:pt idx="35">
                  <c:v>1.2054879191889973</c:v>
                </c:pt>
                <c:pt idx="36">
                  <c:v>0.75818289457324151</c:v>
                </c:pt>
                <c:pt idx="37">
                  <c:v>-1.4906012712510661</c:v>
                </c:pt>
                <c:pt idx="38">
                  <c:v>-0.53492000134418916</c:v>
                </c:pt>
                <c:pt idx="39">
                  <c:v>-0.58046759041998763</c:v>
                </c:pt>
                <c:pt idx="40">
                  <c:v>-0.67548504412930499</c:v>
                </c:pt>
                <c:pt idx="41">
                  <c:v>0.48875121655201775</c:v>
                </c:pt>
                <c:pt idx="42">
                  <c:v>-0.78224342221885867</c:v>
                </c:pt>
                <c:pt idx="43">
                  <c:v>4.7123049327442077</c:v>
                </c:pt>
                <c:pt idx="44">
                  <c:v>-0.52692244669455124</c:v>
                </c:pt>
                <c:pt idx="45">
                  <c:v>1.2846718939777173</c:v>
                </c:pt>
                <c:pt idx="46">
                  <c:v>1.3190671313371962</c:v>
                </c:pt>
                <c:pt idx="47">
                  <c:v>-8.6362646695864465E-2</c:v>
                </c:pt>
                <c:pt idx="48">
                  <c:v>-0.2834156155721822</c:v>
                </c:pt>
                <c:pt idx="49">
                  <c:v>-1.3689162950064546</c:v>
                </c:pt>
                <c:pt idx="50">
                  <c:v>0.59200672709479041</c:v>
                </c:pt>
                <c:pt idx="51">
                  <c:v>-0.92433403745188591</c:v>
                </c:pt>
                <c:pt idx="52">
                  <c:v>1.168426564636428</c:v>
                </c:pt>
                <c:pt idx="53">
                  <c:v>0.57928586226236378</c:v>
                </c:pt>
                <c:pt idx="54">
                  <c:v>-0.17064001925707167</c:v>
                </c:pt>
                <c:pt idx="55">
                  <c:v>-0.26869631820689788</c:v>
                </c:pt>
                <c:pt idx="56">
                  <c:v>2.2448740969934627E-2</c:v>
                </c:pt>
                <c:pt idx="57">
                  <c:v>0.99222984067970088</c:v>
                </c:pt>
                <c:pt idx="58">
                  <c:v>-0.59207593092085797</c:v>
                </c:pt>
                <c:pt idx="59">
                  <c:v>3.325075381611573</c:v>
                </c:pt>
                <c:pt idx="60">
                  <c:v>0.6120123984820689</c:v>
                </c:pt>
                <c:pt idx="61">
                  <c:v>-1.1055534030916754</c:v>
                </c:pt>
                <c:pt idx="62">
                  <c:v>-0.22925973044726142</c:v>
                </c:pt>
                <c:pt idx="63">
                  <c:v>-1.9472740908382802E-2</c:v>
                </c:pt>
                <c:pt idx="64">
                  <c:v>0.44108632481258542</c:v>
                </c:pt>
                <c:pt idx="65">
                  <c:v>-0.64086584753880249</c:v>
                </c:pt>
                <c:pt idx="66">
                  <c:v>-1.3003588882162722</c:v>
                </c:pt>
                <c:pt idx="67">
                  <c:v>0.58555421281918507</c:v>
                </c:pt>
                <c:pt idx="68">
                  <c:v>1.2397559848323323</c:v>
                </c:pt>
                <c:pt idx="69">
                  <c:v>-0.86480627111790098</c:v>
                </c:pt>
                <c:pt idx="70">
                  <c:v>-0.25627124377254273</c:v>
                </c:pt>
                <c:pt idx="71">
                  <c:v>-0.56791678669627776</c:v>
                </c:pt>
                <c:pt idx="72">
                  <c:v>-0.92692863274898907</c:v>
                </c:pt>
                <c:pt idx="73">
                  <c:v>0.10704722510612164</c:v>
                </c:pt>
                <c:pt idx="74">
                  <c:v>0.46589896696718136</c:v>
                </c:pt>
                <c:pt idx="75">
                  <c:v>-0.63898764027796107</c:v>
                </c:pt>
                <c:pt idx="76">
                  <c:v>-0.41829245433259787</c:v>
                </c:pt>
                <c:pt idx="77">
                  <c:v>-0.23980098503221525</c:v>
                </c:pt>
                <c:pt idx="78">
                  <c:v>1.3074635870537303</c:v>
                </c:pt>
                <c:pt idx="79">
                  <c:v>-0.86756422137445677</c:v>
                </c:pt>
                <c:pt idx="80">
                  <c:v>0.58156515095736172</c:v>
                </c:pt>
                <c:pt idx="81">
                  <c:v>1.0806534331859989</c:v>
                </c:pt>
                <c:pt idx="82">
                  <c:v>-0.11502652649548542</c:v>
                </c:pt>
                <c:pt idx="83">
                  <c:v>1.0439653694340363</c:v>
                </c:pt>
                <c:pt idx="84">
                  <c:v>5.4345517158806145E-2</c:v>
                </c:pt>
                <c:pt idx="85">
                  <c:v>0.75926632228884783</c:v>
                </c:pt>
                <c:pt idx="86">
                  <c:v>-0.58863857254820917</c:v>
                </c:pt>
                <c:pt idx="87">
                  <c:v>-0.64025494822033402</c:v>
                </c:pt>
                <c:pt idx="88">
                  <c:v>-1.2491597380997679</c:v>
                </c:pt>
                <c:pt idx="89">
                  <c:v>0.13440117468688437</c:v>
                </c:pt>
                <c:pt idx="90">
                  <c:v>0.44695071876260439</c:v>
                </c:pt>
                <c:pt idx="91">
                  <c:v>1.8091922443713653</c:v>
                </c:pt>
              </c:numCache>
            </c:numRef>
          </c:yVal>
        </c:ser>
        <c:axId val="110480384"/>
        <c:axId val="110564480"/>
      </c:scatterChart>
      <c:valAx>
        <c:axId val="11048038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Economic Freedom at the World-Adjusted All-Government Level (percent) (Deviations from National Mean)</a:t>
                </a:r>
                <a:endParaRPr lang="en-US"/>
              </a:p>
            </c:rich>
          </c:tx>
        </c:title>
        <c:numFmt formatCode="0.0000" sourceLinked="1"/>
        <c:tickLblPos val="nextTo"/>
        <c:crossAx val="110564480"/>
        <c:crosses val="autoZero"/>
        <c:crossBetween val="midCat"/>
      </c:valAx>
      <c:valAx>
        <c:axId val="11056448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GDP per Capita (percent) (Deviations from National Mean)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731375053214247E-2"/>
              <c:y val="0.11884417240284302"/>
            </c:manualLayout>
          </c:layout>
        </c:title>
        <c:numFmt formatCode="0.0000" sourceLinked="1"/>
        <c:tickLblPos val="nextTo"/>
        <c:crossAx val="110480384"/>
        <c:crosses val="autoZero"/>
        <c:crossBetween val="midCat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2</xdr:row>
      <xdr:rowOff>147635</xdr:rowOff>
    </xdr:from>
    <xdr:to>
      <xdr:col>18</xdr:col>
      <xdr:colOff>171449</xdr:colOff>
      <xdr:row>64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42862</xdr:rowOff>
    </xdr:from>
    <xdr:to>
      <xdr:col>11</xdr:col>
      <xdr:colOff>419100</xdr:colOff>
      <xdr:row>23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42862</xdr:rowOff>
    </xdr:from>
    <xdr:to>
      <xdr:col>11</xdr:col>
      <xdr:colOff>419100</xdr:colOff>
      <xdr:row>23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42862</xdr:rowOff>
    </xdr:from>
    <xdr:to>
      <xdr:col>11</xdr:col>
      <xdr:colOff>419100</xdr:colOff>
      <xdr:row>23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3</xdr:row>
      <xdr:rowOff>90486</xdr:rowOff>
    </xdr:from>
    <xdr:to>
      <xdr:col>16</xdr:col>
      <xdr:colOff>380999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2</xdr:row>
      <xdr:rowOff>14286</xdr:rowOff>
    </xdr:from>
    <xdr:to>
      <xdr:col>16</xdr:col>
      <xdr:colOff>104774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2</xdr:row>
      <xdr:rowOff>147635</xdr:rowOff>
    </xdr:from>
    <xdr:to>
      <xdr:col>18</xdr:col>
      <xdr:colOff>171449</xdr:colOff>
      <xdr:row>64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0.33297</cdr:x>
      <cdr:y>0.9799</cdr:y>
    </cdr:from>
    <cdr:to>
      <cdr:x>0.75873</cdr:x>
      <cdr:y>0.9799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2905127" y="11606215"/>
          <a:ext cx="37147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11</xdr:row>
      <xdr:rowOff>4761</xdr:rowOff>
    </xdr:from>
    <xdr:to>
      <xdr:col>11</xdr:col>
      <xdr:colOff>485774</xdr:colOff>
      <xdr:row>28</xdr:row>
      <xdr:rowOff>104774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23812</xdr:rowOff>
    </xdr:from>
    <xdr:to>
      <xdr:col>11</xdr:col>
      <xdr:colOff>257174</xdr:colOff>
      <xdr:row>15</xdr:row>
      <xdr:rowOff>628650</xdr:rowOff>
    </xdr:to>
    <xdr:graphicFrame macro="">
      <xdr:nvGraphicFramePr>
        <xdr:cNvPr id="2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0.33297</cdr:x>
      <cdr:y>0.9799</cdr:y>
    </cdr:from>
    <cdr:to>
      <cdr:x>0.75873</cdr:x>
      <cdr:y>0.9799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2905127" y="11606215"/>
          <a:ext cx="37147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185736</xdr:rowOff>
    </xdr:from>
    <xdr:to>
      <xdr:col>19</xdr:col>
      <xdr:colOff>9525</xdr:colOff>
      <xdr:row>62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0.33512</cdr:x>
      <cdr:y>0.97893</cdr:y>
    </cdr:from>
    <cdr:to>
      <cdr:x>0.7594</cdr:x>
      <cdr:y>0.97893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2971800" y="11063289"/>
          <a:ext cx="37623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185736</xdr:rowOff>
    </xdr:from>
    <xdr:to>
      <xdr:col>19</xdr:col>
      <xdr:colOff>9525</xdr:colOff>
      <xdr:row>62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0.33512</cdr:x>
      <cdr:y>0.97893</cdr:y>
    </cdr:from>
    <cdr:to>
      <cdr:x>0.7594</cdr:x>
      <cdr:y>0.97893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2971800" y="11063289"/>
          <a:ext cx="37623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185736</xdr:rowOff>
    </xdr:from>
    <xdr:to>
      <xdr:col>19</xdr:col>
      <xdr:colOff>9525</xdr:colOff>
      <xdr:row>62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0.33512</cdr:x>
      <cdr:y>0.97893</cdr:y>
    </cdr:from>
    <cdr:to>
      <cdr:x>0.7594</cdr:x>
      <cdr:y>0.97893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2971800" y="11063289"/>
          <a:ext cx="37623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8</xdr:row>
      <xdr:rowOff>171450</xdr:rowOff>
    </xdr:from>
    <xdr:to>
      <xdr:col>12</xdr:col>
      <xdr:colOff>523875</xdr:colOff>
      <xdr:row>23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"/>
  <sheetViews>
    <sheetView tabSelected="1" zoomScaleNormal="100" zoomScalePageLayoutView="75" workbookViewId="0">
      <selection sqref="A1:C1048576"/>
    </sheetView>
  </sheetViews>
  <sheetFormatPr defaultColWidth="8.85546875" defaultRowHeight="15"/>
  <cols>
    <col min="1" max="1" width="30" style="90" customWidth="1"/>
    <col min="2" max="2" width="8.140625" style="90" customWidth="1"/>
    <col min="3" max="3" width="6.5703125" style="193" customWidth="1"/>
    <col min="4" max="16384" width="8.85546875" style="17"/>
  </cols>
  <sheetData>
    <row r="1" spans="1:16">
      <c r="A1" s="192" t="s">
        <v>231</v>
      </c>
    </row>
    <row r="2" spans="1:16">
      <c r="A2" s="192"/>
      <c r="E2" s="191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>
      <c r="B3" s="194" t="s">
        <v>70</v>
      </c>
      <c r="C3" s="194" t="s">
        <v>71</v>
      </c>
    </row>
    <row r="4" spans="1:16">
      <c r="A4" s="30" t="s">
        <v>245</v>
      </c>
      <c r="B4" s="109">
        <v>8.1573553055161767</v>
      </c>
      <c r="C4" s="117">
        <v>1</v>
      </c>
    </row>
    <row r="5" spans="1:16">
      <c r="A5" s="7" t="s">
        <v>254</v>
      </c>
      <c r="B5" s="109">
        <v>8.0346168180759658</v>
      </c>
      <c r="C5" s="117">
        <v>2</v>
      </c>
    </row>
    <row r="6" spans="1:16">
      <c r="A6" s="195" t="s">
        <v>249</v>
      </c>
      <c r="B6" s="109">
        <v>7.6835445118661481</v>
      </c>
      <c r="C6" s="117" t="s">
        <v>235</v>
      </c>
    </row>
    <row r="7" spans="1:16">
      <c r="A7" s="112" t="s">
        <v>297</v>
      </c>
      <c r="B7" s="109">
        <v>7.6779582115825962</v>
      </c>
      <c r="C7" s="117" t="s">
        <v>235</v>
      </c>
    </row>
    <row r="8" spans="1:16">
      <c r="A8" s="7" t="s">
        <v>246</v>
      </c>
      <c r="B8" s="109">
        <v>7.6550346196877905</v>
      </c>
      <c r="C8" s="117" t="s">
        <v>235</v>
      </c>
    </row>
    <row r="9" spans="1:16">
      <c r="A9" s="7" t="s">
        <v>283</v>
      </c>
      <c r="B9" s="109">
        <v>7.6403651379065067</v>
      </c>
      <c r="C9" s="117" t="s">
        <v>236</v>
      </c>
    </row>
    <row r="10" spans="1:16">
      <c r="A10" s="112" t="s">
        <v>291</v>
      </c>
      <c r="B10" s="109">
        <v>7.6148874456881721</v>
      </c>
      <c r="C10" s="117" t="s">
        <v>236</v>
      </c>
    </row>
    <row r="11" spans="1:16">
      <c r="A11" s="114" t="s">
        <v>281</v>
      </c>
      <c r="B11" s="109">
        <v>7.6145967510512138</v>
      </c>
      <c r="C11" s="117" t="s">
        <v>236</v>
      </c>
    </row>
    <row r="12" spans="1:16">
      <c r="A12" s="112" t="s">
        <v>304</v>
      </c>
      <c r="B12" s="109">
        <v>7.5962060521803991</v>
      </c>
      <c r="C12" s="117" t="s">
        <v>236</v>
      </c>
    </row>
    <row r="13" spans="1:16">
      <c r="A13" s="113" t="s">
        <v>272</v>
      </c>
      <c r="B13" s="109">
        <v>7.588455887622338</v>
      </c>
      <c r="C13" s="117" t="s">
        <v>236</v>
      </c>
    </row>
    <row r="14" spans="1:16">
      <c r="A14" s="30" t="s">
        <v>262</v>
      </c>
      <c r="B14" s="109">
        <v>7.5789739486478078</v>
      </c>
      <c r="C14" s="117" t="s">
        <v>236</v>
      </c>
    </row>
    <row r="15" spans="1:16">
      <c r="A15" s="7" t="s">
        <v>298</v>
      </c>
      <c r="B15" s="109">
        <v>7.5789270445170756</v>
      </c>
      <c r="C15" s="117" t="s">
        <v>236</v>
      </c>
    </row>
    <row r="16" spans="1:16">
      <c r="A16" s="7" t="s">
        <v>251</v>
      </c>
      <c r="B16" s="109">
        <v>7.5763238638639896</v>
      </c>
      <c r="C16" s="117" t="s">
        <v>236</v>
      </c>
    </row>
    <row r="17" spans="1:3">
      <c r="A17" s="7" t="s">
        <v>282</v>
      </c>
      <c r="B17" s="109">
        <v>7.5727127487092334</v>
      </c>
      <c r="C17" s="117" t="s">
        <v>236</v>
      </c>
    </row>
    <row r="18" spans="1:3">
      <c r="A18" s="7" t="s">
        <v>287</v>
      </c>
      <c r="B18" s="109">
        <v>7.5697776893876281</v>
      </c>
      <c r="C18" s="117" t="s">
        <v>236</v>
      </c>
    </row>
    <row r="19" spans="1:3">
      <c r="A19" s="7" t="s">
        <v>256</v>
      </c>
      <c r="B19" s="109">
        <v>7.5514838454969082</v>
      </c>
      <c r="C19" s="117" t="s">
        <v>236</v>
      </c>
    </row>
    <row r="20" spans="1:3">
      <c r="A20" s="7" t="s">
        <v>290</v>
      </c>
      <c r="B20" s="109">
        <v>7.5514287110855882</v>
      </c>
      <c r="C20" s="117" t="s">
        <v>236</v>
      </c>
    </row>
    <row r="21" spans="1:3">
      <c r="A21" s="110" t="s">
        <v>295</v>
      </c>
      <c r="B21" s="109">
        <v>7.5498097067663394</v>
      </c>
      <c r="C21" s="117" t="s">
        <v>237</v>
      </c>
    </row>
    <row r="22" spans="1:3">
      <c r="A22" s="114" t="s">
        <v>264</v>
      </c>
      <c r="B22" s="109">
        <v>7.5481543910309368</v>
      </c>
      <c r="C22" s="117" t="s">
        <v>237</v>
      </c>
    </row>
    <row r="23" spans="1:3">
      <c r="A23" s="116" t="s">
        <v>260</v>
      </c>
      <c r="B23" s="109">
        <v>7.5267610777028411</v>
      </c>
      <c r="C23" s="117" t="s">
        <v>237</v>
      </c>
    </row>
    <row r="24" spans="1:3">
      <c r="A24" s="7" t="s">
        <v>269</v>
      </c>
      <c r="B24" s="109">
        <v>7.5237241771212391</v>
      </c>
      <c r="C24" s="117" t="s">
        <v>237</v>
      </c>
    </row>
    <row r="25" spans="1:3">
      <c r="A25" s="195" t="s">
        <v>288</v>
      </c>
      <c r="B25" s="109">
        <v>7.5234909653086497</v>
      </c>
      <c r="C25" s="117" t="s">
        <v>237</v>
      </c>
    </row>
    <row r="26" spans="1:3">
      <c r="A26" s="195" t="s">
        <v>267</v>
      </c>
      <c r="B26" s="109">
        <v>7.517053150174128</v>
      </c>
      <c r="C26" s="117" t="s">
        <v>237</v>
      </c>
    </row>
    <row r="27" spans="1:3">
      <c r="A27" s="110" t="s">
        <v>301</v>
      </c>
      <c r="B27" s="109">
        <v>7.5086281686169256</v>
      </c>
      <c r="C27" s="117" t="s">
        <v>237</v>
      </c>
    </row>
    <row r="28" spans="1:3">
      <c r="A28" s="30" t="s">
        <v>268</v>
      </c>
      <c r="B28" s="109">
        <v>7.4914346879031326</v>
      </c>
      <c r="C28" s="117" t="s">
        <v>237</v>
      </c>
    </row>
    <row r="29" spans="1:3">
      <c r="A29" s="7" t="s">
        <v>296</v>
      </c>
      <c r="B29" s="109">
        <v>7.4775846613186303</v>
      </c>
      <c r="C29" s="117" t="s">
        <v>237</v>
      </c>
    </row>
    <row r="30" spans="1:3">
      <c r="A30" s="7" t="s">
        <v>253</v>
      </c>
      <c r="B30" s="109">
        <v>7.4713948933095971</v>
      </c>
      <c r="C30" s="117" t="s">
        <v>237</v>
      </c>
    </row>
    <row r="31" spans="1:3">
      <c r="A31" s="114" t="s">
        <v>247</v>
      </c>
      <c r="B31" s="109">
        <v>7.4712319136344965</v>
      </c>
      <c r="C31" s="117" t="s">
        <v>237</v>
      </c>
    </row>
    <row r="32" spans="1:3">
      <c r="A32" s="112" t="s">
        <v>300</v>
      </c>
      <c r="B32" s="109">
        <v>7.4528931427943945</v>
      </c>
      <c r="C32" s="117" t="s">
        <v>237</v>
      </c>
    </row>
    <row r="33" spans="1:3">
      <c r="A33" s="113" t="s">
        <v>277</v>
      </c>
      <c r="B33" s="109">
        <v>7.4498808163472034</v>
      </c>
      <c r="C33" s="117" t="s">
        <v>201</v>
      </c>
    </row>
    <row r="34" spans="1:3">
      <c r="A34" s="7" t="s">
        <v>259</v>
      </c>
      <c r="B34" s="109">
        <v>7.4486239674687509</v>
      </c>
      <c r="C34" s="117" t="s">
        <v>201</v>
      </c>
    </row>
    <row r="35" spans="1:3">
      <c r="A35" s="7" t="s">
        <v>270</v>
      </c>
      <c r="B35" s="109">
        <v>7.438513043230695</v>
      </c>
      <c r="C35" s="117" t="s">
        <v>201</v>
      </c>
    </row>
    <row r="36" spans="1:3">
      <c r="A36" s="7" t="s">
        <v>275</v>
      </c>
      <c r="B36" s="109">
        <v>7.4360257336063995</v>
      </c>
      <c r="C36" s="117" t="s">
        <v>201</v>
      </c>
    </row>
    <row r="37" spans="1:3">
      <c r="A37" s="7" t="s">
        <v>286</v>
      </c>
      <c r="B37" s="109">
        <v>7.433984946107425</v>
      </c>
      <c r="C37" s="117" t="s">
        <v>201</v>
      </c>
    </row>
    <row r="38" spans="1:3">
      <c r="A38" s="7" t="s">
        <v>266</v>
      </c>
      <c r="B38" s="109">
        <v>7.4289520046804975</v>
      </c>
      <c r="C38" s="117" t="s">
        <v>201</v>
      </c>
    </row>
    <row r="39" spans="1:3">
      <c r="A39" s="110" t="s">
        <v>276</v>
      </c>
      <c r="B39" s="109">
        <v>7.418629289661685</v>
      </c>
      <c r="C39" s="117" t="s">
        <v>201</v>
      </c>
    </row>
    <row r="40" spans="1:3">
      <c r="A40" s="112" t="s">
        <v>303</v>
      </c>
      <c r="B40" s="109">
        <v>7.4185245007024259</v>
      </c>
      <c r="C40" s="117" t="s">
        <v>201</v>
      </c>
    </row>
    <row r="41" spans="1:3">
      <c r="A41" s="7" t="s">
        <v>255</v>
      </c>
      <c r="B41" s="109">
        <v>7.4170233812472359</v>
      </c>
      <c r="C41" s="117" t="s">
        <v>201</v>
      </c>
    </row>
    <row r="42" spans="1:3">
      <c r="A42" s="114" t="s">
        <v>258</v>
      </c>
      <c r="B42" s="109">
        <v>7.4140968418381732</v>
      </c>
      <c r="C42" s="117" t="s">
        <v>201</v>
      </c>
    </row>
    <row r="43" spans="1:3">
      <c r="A43" s="113" t="s">
        <v>279</v>
      </c>
      <c r="B43" s="109">
        <v>7.4107100694018797</v>
      </c>
      <c r="C43" s="117" t="s">
        <v>201</v>
      </c>
    </row>
    <row r="44" spans="1:3">
      <c r="A44" s="114" t="s">
        <v>289</v>
      </c>
      <c r="B44" s="109">
        <v>7.4098367349027141</v>
      </c>
      <c r="C44" s="117" t="s">
        <v>201</v>
      </c>
    </row>
    <row r="45" spans="1:3">
      <c r="A45" s="114" t="s">
        <v>292</v>
      </c>
      <c r="B45" s="109">
        <v>7.4072409047900374</v>
      </c>
      <c r="C45" s="117" t="s">
        <v>201</v>
      </c>
    </row>
    <row r="46" spans="1:3">
      <c r="A46" s="7" t="s">
        <v>274</v>
      </c>
      <c r="B46" s="109">
        <v>7.4071940839078039</v>
      </c>
      <c r="C46" s="117" t="s">
        <v>201</v>
      </c>
    </row>
    <row r="47" spans="1:3">
      <c r="A47" s="7" t="s">
        <v>280</v>
      </c>
      <c r="B47" s="109">
        <v>7.4020580513067813</v>
      </c>
      <c r="C47" s="117" t="s">
        <v>201</v>
      </c>
    </row>
    <row r="48" spans="1:3">
      <c r="A48" s="7" t="s">
        <v>261</v>
      </c>
      <c r="B48" s="109">
        <v>7.3976548794205828</v>
      </c>
      <c r="C48" s="117" t="s">
        <v>201</v>
      </c>
    </row>
    <row r="49" spans="1:3">
      <c r="A49" s="7" t="s">
        <v>294</v>
      </c>
      <c r="B49" s="109">
        <v>7.394890939857274</v>
      </c>
      <c r="C49" s="117" t="s">
        <v>201</v>
      </c>
    </row>
    <row r="50" spans="1:3">
      <c r="A50" s="7" t="s">
        <v>257</v>
      </c>
      <c r="B50" s="109">
        <v>7.3933352742913891</v>
      </c>
      <c r="C50" s="117" t="s">
        <v>201</v>
      </c>
    </row>
    <row r="51" spans="1:3">
      <c r="A51" s="112" t="s">
        <v>309</v>
      </c>
      <c r="B51" s="109">
        <v>7.3851001416643181</v>
      </c>
      <c r="C51" s="117" t="s">
        <v>201</v>
      </c>
    </row>
    <row r="52" spans="1:3">
      <c r="A52" s="7" t="s">
        <v>284</v>
      </c>
      <c r="B52" s="109">
        <v>7.3821938907401412</v>
      </c>
      <c r="C52" s="117" t="s">
        <v>201</v>
      </c>
    </row>
    <row r="53" spans="1:3">
      <c r="A53" s="113" t="s">
        <v>263</v>
      </c>
      <c r="B53" s="109">
        <v>7.3719215621180902</v>
      </c>
      <c r="C53" s="117" t="s">
        <v>201</v>
      </c>
    </row>
    <row r="54" spans="1:3">
      <c r="A54" s="7" t="s">
        <v>248</v>
      </c>
      <c r="B54" s="109">
        <v>7.3610672399467596</v>
      </c>
      <c r="C54" s="117" t="s">
        <v>201</v>
      </c>
    </row>
    <row r="55" spans="1:3">
      <c r="A55" s="7" t="s">
        <v>302</v>
      </c>
      <c r="B55" s="109">
        <v>7.2890384598228595</v>
      </c>
      <c r="C55" s="117" t="s">
        <v>238</v>
      </c>
    </row>
    <row r="56" spans="1:3">
      <c r="A56" s="30" t="s">
        <v>265</v>
      </c>
      <c r="B56" s="109">
        <v>7.279663809108615</v>
      </c>
      <c r="C56" s="117" t="s">
        <v>238</v>
      </c>
    </row>
    <row r="57" spans="1:3">
      <c r="A57" s="112" t="s">
        <v>285</v>
      </c>
      <c r="B57" s="109">
        <v>7.2700308763928634</v>
      </c>
      <c r="C57" s="117" t="s">
        <v>238</v>
      </c>
    </row>
    <row r="58" spans="1:3">
      <c r="A58" s="7" t="s">
        <v>271</v>
      </c>
      <c r="B58" s="109">
        <v>7.2651846331103798</v>
      </c>
      <c r="C58" s="117" t="s">
        <v>238</v>
      </c>
    </row>
    <row r="59" spans="1:3">
      <c r="A59" s="112" t="s">
        <v>299</v>
      </c>
      <c r="B59" s="109">
        <v>7.2571954044134985</v>
      </c>
      <c r="C59" s="117" t="s">
        <v>238</v>
      </c>
    </row>
    <row r="60" spans="1:3">
      <c r="A60" s="7" t="s">
        <v>293</v>
      </c>
      <c r="B60" s="109">
        <v>7.254997423358664</v>
      </c>
      <c r="C60" s="117" t="s">
        <v>238</v>
      </c>
    </row>
    <row r="61" spans="1:3">
      <c r="A61" s="7" t="s">
        <v>250</v>
      </c>
      <c r="B61" s="109">
        <v>7.2527054176642025</v>
      </c>
      <c r="C61" s="117" t="s">
        <v>238</v>
      </c>
    </row>
    <row r="62" spans="1:3">
      <c r="A62" s="112" t="s">
        <v>315</v>
      </c>
      <c r="B62" s="109">
        <v>7.2303121772419692</v>
      </c>
      <c r="C62" s="117" t="s">
        <v>239</v>
      </c>
    </row>
    <row r="63" spans="1:3">
      <c r="A63" s="113" t="s">
        <v>273</v>
      </c>
      <c r="B63" s="109">
        <v>7.2251177491970324</v>
      </c>
      <c r="C63" s="117" t="s">
        <v>239</v>
      </c>
    </row>
    <row r="64" spans="1:3">
      <c r="A64" s="110" t="s">
        <v>327</v>
      </c>
      <c r="B64" s="109">
        <v>7.2178657914506053</v>
      </c>
      <c r="C64" s="117" t="s">
        <v>239</v>
      </c>
    </row>
    <row r="65" spans="1:3">
      <c r="A65" s="110" t="s">
        <v>278</v>
      </c>
      <c r="B65" s="109">
        <v>7.2064625853540347</v>
      </c>
      <c r="C65" s="117" t="s">
        <v>239</v>
      </c>
    </row>
    <row r="66" spans="1:3">
      <c r="A66" s="112" t="s">
        <v>326</v>
      </c>
      <c r="B66" s="109">
        <v>7.1795644083690453</v>
      </c>
      <c r="C66" s="117" t="s">
        <v>239</v>
      </c>
    </row>
    <row r="67" spans="1:3">
      <c r="A67" s="110" t="s">
        <v>321</v>
      </c>
      <c r="B67" s="109">
        <v>7.1626947596411874</v>
      </c>
      <c r="C67" s="117" t="s">
        <v>239</v>
      </c>
    </row>
    <row r="68" spans="1:3">
      <c r="A68" s="7" t="s">
        <v>330</v>
      </c>
      <c r="B68" s="109">
        <v>7.1462933109631912</v>
      </c>
      <c r="C68" s="117" t="s">
        <v>240</v>
      </c>
    </row>
    <row r="69" spans="1:3">
      <c r="A69" s="112" t="s">
        <v>318</v>
      </c>
      <c r="B69" s="109">
        <v>7.1453325919662314</v>
      </c>
      <c r="C69" s="117" t="s">
        <v>240</v>
      </c>
    </row>
    <row r="70" spans="1:3">
      <c r="A70" s="7" t="s">
        <v>314</v>
      </c>
      <c r="B70" s="109">
        <v>7.1271881115843803</v>
      </c>
      <c r="C70" s="117" t="s">
        <v>240</v>
      </c>
    </row>
    <row r="71" spans="1:3">
      <c r="A71" s="115" t="s">
        <v>328</v>
      </c>
      <c r="B71" s="109">
        <v>7.1211896420991243</v>
      </c>
      <c r="C71" s="117" t="s">
        <v>240</v>
      </c>
    </row>
    <row r="72" spans="1:3">
      <c r="A72" s="110" t="s">
        <v>335</v>
      </c>
      <c r="B72" s="109">
        <v>7.1204799890191106</v>
      </c>
      <c r="C72" s="117" t="s">
        <v>240</v>
      </c>
    </row>
    <row r="73" spans="1:3">
      <c r="A73" s="112" t="s">
        <v>307</v>
      </c>
      <c r="B73" s="109">
        <v>7.101043211779384</v>
      </c>
      <c r="C73" s="117" t="s">
        <v>240</v>
      </c>
    </row>
    <row r="74" spans="1:3">
      <c r="A74" s="112" t="s">
        <v>325</v>
      </c>
      <c r="B74" s="109">
        <v>7.0936444243078673</v>
      </c>
      <c r="C74" s="117" t="s">
        <v>240</v>
      </c>
    </row>
    <row r="75" spans="1:3">
      <c r="A75" s="7" t="s">
        <v>306</v>
      </c>
      <c r="B75" s="109">
        <v>7.0898123425621442</v>
      </c>
      <c r="C75" s="117" t="s">
        <v>240</v>
      </c>
    </row>
    <row r="76" spans="1:3">
      <c r="A76" s="110" t="s">
        <v>319</v>
      </c>
      <c r="B76" s="109">
        <v>7.0727532917501525</v>
      </c>
      <c r="C76" s="117" t="s">
        <v>240</v>
      </c>
    </row>
    <row r="77" spans="1:3">
      <c r="A77" s="30" t="s">
        <v>252</v>
      </c>
      <c r="B77" s="109">
        <v>7.0718675967756726</v>
      </c>
      <c r="C77" s="117" t="s">
        <v>240</v>
      </c>
    </row>
    <row r="78" spans="1:3">
      <c r="A78" s="110" t="s">
        <v>329</v>
      </c>
      <c r="B78" s="109">
        <v>7.0319992805069695</v>
      </c>
      <c r="C78" s="117" t="s">
        <v>241</v>
      </c>
    </row>
    <row r="79" spans="1:3">
      <c r="A79" s="116" t="s">
        <v>305</v>
      </c>
      <c r="B79" s="109">
        <v>7.0191073143962575</v>
      </c>
      <c r="C79" s="117" t="s">
        <v>241</v>
      </c>
    </row>
    <row r="80" spans="1:3">
      <c r="A80" s="112" t="s">
        <v>333</v>
      </c>
      <c r="B80" s="109">
        <v>7.0126907632105961</v>
      </c>
      <c r="C80" s="117" t="s">
        <v>241</v>
      </c>
    </row>
    <row r="81" spans="1:3">
      <c r="A81" s="112" t="s">
        <v>317</v>
      </c>
      <c r="B81" s="109">
        <v>7.0091075929738116</v>
      </c>
      <c r="C81" s="117" t="s">
        <v>241</v>
      </c>
    </row>
    <row r="82" spans="1:3">
      <c r="A82" s="112" t="s">
        <v>336</v>
      </c>
      <c r="B82" s="109">
        <v>6.9716569370367862</v>
      </c>
      <c r="C82" s="117" t="s">
        <v>241</v>
      </c>
    </row>
    <row r="83" spans="1:3">
      <c r="A83" s="112" t="s">
        <v>323</v>
      </c>
      <c r="B83" s="109">
        <v>6.9690535495953077</v>
      </c>
      <c r="C83" s="117" t="s">
        <v>241</v>
      </c>
    </row>
    <row r="84" spans="1:3">
      <c r="A84" s="7" t="s">
        <v>316</v>
      </c>
      <c r="B84" s="109">
        <v>6.9210075575116123</v>
      </c>
      <c r="C84" s="117" t="s">
        <v>242</v>
      </c>
    </row>
    <row r="85" spans="1:3">
      <c r="A85" s="7" t="s">
        <v>322</v>
      </c>
      <c r="B85" s="109">
        <v>6.8938498981612932</v>
      </c>
      <c r="C85" s="117" t="s">
        <v>242</v>
      </c>
    </row>
    <row r="86" spans="1:3">
      <c r="A86" s="195" t="s">
        <v>312</v>
      </c>
      <c r="B86" s="109">
        <v>6.8596160740849506</v>
      </c>
      <c r="C86" s="117" t="s">
        <v>242</v>
      </c>
    </row>
    <row r="87" spans="1:3">
      <c r="A87" s="115" t="s">
        <v>320</v>
      </c>
      <c r="B87" s="109">
        <v>6.8431619996092783</v>
      </c>
      <c r="C87" s="117" t="s">
        <v>243</v>
      </c>
    </row>
    <row r="88" spans="1:3">
      <c r="A88" s="7" t="s">
        <v>308</v>
      </c>
      <c r="B88" s="109">
        <v>6.8370707301856406</v>
      </c>
      <c r="C88" s="117" t="s">
        <v>243</v>
      </c>
    </row>
    <row r="89" spans="1:3">
      <c r="A89" s="7" t="s">
        <v>324</v>
      </c>
      <c r="B89" s="109">
        <v>6.8350197925866434</v>
      </c>
      <c r="C89" s="117" t="s">
        <v>243</v>
      </c>
    </row>
    <row r="90" spans="1:3">
      <c r="A90" s="112" t="s">
        <v>331</v>
      </c>
      <c r="B90" s="109">
        <v>6.7585248225960122</v>
      </c>
      <c r="C90" s="117" t="s">
        <v>243</v>
      </c>
    </row>
    <row r="91" spans="1:3">
      <c r="A91" s="112" t="s">
        <v>334</v>
      </c>
      <c r="B91" s="109">
        <v>6.721020472578985</v>
      </c>
      <c r="C91" s="117">
        <v>88</v>
      </c>
    </row>
    <row r="92" spans="1:3">
      <c r="A92" s="7" t="s">
        <v>332</v>
      </c>
      <c r="B92" s="109">
        <v>6.50807650396355</v>
      </c>
      <c r="C92" s="117">
        <v>89</v>
      </c>
    </row>
    <row r="93" spans="1:3">
      <c r="A93" s="110" t="s">
        <v>311</v>
      </c>
      <c r="B93" s="109">
        <v>6.3070084954479455</v>
      </c>
      <c r="C93" s="117">
        <v>90</v>
      </c>
    </row>
    <row r="94" spans="1:3">
      <c r="A94" s="110" t="s">
        <v>313</v>
      </c>
      <c r="B94" s="109">
        <v>6.1205821231756401</v>
      </c>
      <c r="C94" s="117" t="s">
        <v>244</v>
      </c>
    </row>
    <row r="95" spans="1:3">
      <c r="A95" s="115" t="s">
        <v>310</v>
      </c>
      <c r="B95" s="109">
        <v>6.0992138024053029</v>
      </c>
      <c r="C95" s="117" t="s">
        <v>244</v>
      </c>
    </row>
  </sheetData>
  <sortState ref="A4:F95">
    <sortCondition descending="1" ref="B4"/>
  </sortState>
  <pageMargins left="0.7" right="0.7" top="0.75" bottom="0.75" header="0.3" footer="0.3"/>
  <pageSetup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7"/>
  <sheetViews>
    <sheetView zoomScaleNormal="100" zoomScalePageLayoutView="150" workbookViewId="0">
      <selection activeCell="C1" sqref="C1"/>
    </sheetView>
  </sheetViews>
  <sheetFormatPr defaultColWidth="8.85546875" defaultRowHeight="15"/>
  <cols>
    <col min="1" max="1" width="17.85546875" style="17" customWidth="1"/>
    <col min="2" max="16384" width="8.85546875" style="17"/>
  </cols>
  <sheetData>
    <row r="1" spans="1:3">
      <c r="A1" s="85" t="s">
        <v>368</v>
      </c>
    </row>
    <row r="3" spans="1:3">
      <c r="B3" s="17" t="s">
        <v>78</v>
      </c>
      <c r="C3" s="17" t="s">
        <v>79</v>
      </c>
    </row>
    <row r="4" spans="1:3">
      <c r="A4" s="91" t="s">
        <v>60</v>
      </c>
      <c r="B4" s="201">
        <v>2.1288192703214543E-2</v>
      </c>
      <c r="C4" s="201">
        <v>0.51095674662079915</v>
      </c>
    </row>
    <row r="5" spans="1:3">
      <c r="A5" s="91" t="s">
        <v>61</v>
      </c>
      <c r="B5" s="201">
        <v>-9.5592974452999441E-3</v>
      </c>
      <c r="C5" s="201">
        <v>-0.7550765723092594</v>
      </c>
    </row>
    <row r="6" spans="1:3">
      <c r="A6" s="91" t="s">
        <v>62</v>
      </c>
      <c r="B6" s="201">
        <v>-6.8792345226138654E-2</v>
      </c>
      <c r="C6" s="201">
        <v>-0.25906151925695342</v>
      </c>
    </row>
    <row r="7" spans="1:3">
      <c r="A7" s="91" t="s">
        <v>63</v>
      </c>
      <c r="B7" s="201">
        <v>-0.11760178874445776</v>
      </c>
      <c r="C7" s="201">
        <v>-0.63228031149595165</v>
      </c>
    </row>
    <row r="8" spans="1:3">
      <c r="A8" s="91" t="s">
        <v>64</v>
      </c>
      <c r="B8" s="201">
        <v>0.22496777487001079</v>
      </c>
      <c r="C8" s="201">
        <v>3.2217554735052096</v>
      </c>
    </row>
    <row r="9" spans="1:3">
      <c r="A9" s="91" t="s">
        <v>65</v>
      </c>
      <c r="B9" s="201">
        <v>-0.29816987386614185</v>
      </c>
      <c r="C9" s="201">
        <v>-1.5178508865295444</v>
      </c>
    </row>
    <row r="10" spans="1:3">
      <c r="A10" s="91" t="s">
        <v>66</v>
      </c>
      <c r="B10" s="201">
        <v>-0.22089651445889166</v>
      </c>
      <c r="C10" s="201">
        <v>-2.000798255169443</v>
      </c>
    </row>
    <row r="11" spans="1:3">
      <c r="A11" s="91" t="s">
        <v>67</v>
      </c>
      <c r="B11" s="201">
        <v>-0.13157430311529078</v>
      </c>
      <c r="C11" s="201">
        <v>-0.71501623340056297</v>
      </c>
    </row>
    <row r="12" spans="1:3">
      <c r="A12" s="91" t="s">
        <v>68</v>
      </c>
      <c r="B12" s="201">
        <v>2.1975453940835572E-2</v>
      </c>
      <c r="C12" s="201">
        <v>-1.4832653362164046</v>
      </c>
    </row>
    <row r="13" spans="1:3">
      <c r="A13" s="91" t="s">
        <v>69</v>
      </c>
      <c r="B13" s="201">
        <v>0.57836270134215972</v>
      </c>
      <c r="C13" s="201">
        <v>3.6306368942521079</v>
      </c>
    </row>
    <row r="14" spans="1:3">
      <c r="A14" s="92" t="s">
        <v>11</v>
      </c>
      <c r="B14" s="201">
        <v>1.0073097065036851E-2</v>
      </c>
      <c r="C14" s="201">
        <v>-0.29020745556624095</v>
      </c>
    </row>
    <row r="15" spans="1:3">
      <c r="A15" s="91" t="s">
        <v>12</v>
      </c>
      <c r="B15" s="201">
        <v>0.26532535724629669</v>
      </c>
      <c r="C15" s="201">
        <v>2.6756474900123859</v>
      </c>
    </row>
    <row r="16" spans="1:3">
      <c r="A16" s="91" t="s">
        <v>13</v>
      </c>
      <c r="B16" s="201">
        <v>-0.11721318420313628</v>
      </c>
      <c r="C16" s="201">
        <v>-1.0902890000127716</v>
      </c>
    </row>
    <row r="17" spans="1:3">
      <c r="A17" s="91" t="s">
        <v>14</v>
      </c>
      <c r="B17" s="201">
        <v>5.9233613631113312E-2</v>
      </c>
      <c r="C17" s="201">
        <v>0.393337223121136</v>
      </c>
    </row>
    <row r="18" spans="1:3">
      <c r="A18" s="91" t="s">
        <v>15</v>
      </c>
      <c r="B18" s="201">
        <v>-2.3343085512058694E-2</v>
      </c>
      <c r="C18" s="201">
        <v>-0.41295778459639332</v>
      </c>
    </row>
    <row r="19" spans="1:3">
      <c r="A19" s="91" t="s">
        <v>16</v>
      </c>
      <c r="B19" s="201">
        <v>-6.0152797934639839E-2</v>
      </c>
      <c r="C19" s="201">
        <v>-0.70165750941915306</v>
      </c>
    </row>
    <row r="20" spans="1:3">
      <c r="A20" s="91" t="s">
        <v>17</v>
      </c>
      <c r="B20" s="201">
        <v>-0.15873594073875005</v>
      </c>
      <c r="C20" s="201">
        <v>-0.39653878055586517</v>
      </c>
    </row>
    <row r="21" spans="1:3">
      <c r="A21" s="91" t="s">
        <v>18</v>
      </c>
      <c r="B21" s="201">
        <v>-0.25540165485524768</v>
      </c>
      <c r="C21" s="201">
        <v>-1.3212456331985682</v>
      </c>
    </row>
    <row r="22" spans="1:3">
      <c r="A22" s="91" t="s">
        <v>19</v>
      </c>
      <c r="B22" s="201">
        <v>-0.15414060050880138</v>
      </c>
      <c r="C22" s="201">
        <v>-1.5817390822673427</v>
      </c>
    </row>
    <row r="23" spans="1:3">
      <c r="A23" s="91" t="s">
        <v>20</v>
      </c>
      <c r="B23" s="201">
        <v>-4.7656313812412428E-2</v>
      </c>
      <c r="C23" s="201">
        <v>-1.6806936519884894</v>
      </c>
    </row>
    <row r="24" spans="1:3">
      <c r="A24" s="91" t="s">
        <v>21</v>
      </c>
      <c r="B24" s="201">
        <v>-4.4651745054410594E-2</v>
      </c>
      <c r="C24" s="201">
        <v>2.0469109584531076E-3</v>
      </c>
    </row>
    <row r="25" spans="1:3">
      <c r="A25" s="91" t="s">
        <v>22</v>
      </c>
      <c r="B25" s="201">
        <v>4.93249994403578E-2</v>
      </c>
      <c r="C25" s="201">
        <v>-1.0956509142139439</v>
      </c>
    </row>
    <row r="26" spans="1:3">
      <c r="A26" s="91" t="s">
        <v>23</v>
      </c>
      <c r="B26" s="201">
        <v>-4.345265695179816E-2</v>
      </c>
      <c r="C26" s="201">
        <v>-0.33267165697551671</v>
      </c>
    </row>
    <row r="27" spans="1:3">
      <c r="A27" s="91" t="s">
        <v>24</v>
      </c>
      <c r="B27" s="201">
        <v>-0.11732582455141802</v>
      </c>
      <c r="C27" s="201">
        <v>-0.46057440693424156</v>
      </c>
    </row>
    <row r="28" spans="1:3">
      <c r="A28" s="91" t="s">
        <v>25</v>
      </c>
      <c r="B28" s="201">
        <v>4.0021767441836623E-2</v>
      </c>
      <c r="C28" s="201">
        <v>0.52581341160909612</v>
      </c>
    </row>
    <row r="29" spans="1:3">
      <c r="A29" s="91" t="s">
        <v>26</v>
      </c>
      <c r="B29" s="201">
        <v>-1.199149164848182E-2</v>
      </c>
      <c r="C29" s="201">
        <v>0.17972990301868969</v>
      </c>
    </row>
    <row r="30" spans="1:3">
      <c r="A30" s="91" t="s">
        <v>27</v>
      </c>
      <c r="B30" s="201">
        <v>-0.23445224866889947</v>
      </c>
      <c r="C30" s="201">
        <v>-0.30646986019487421</v>
      </c>
    </row>
    <row r="31" spans="1:3">
      <c r="A31" s="91" t="s">
        <v>28</v>
      </c>
      <c r="B31" s="201">
        <v>0.15942399856438233</v>
      </c>
      <c r="C31" s="201">
        <v>1.8786371604146894</v>
      </c>
    </row>
    <row r="32" spans="1:3">
      <c r="A32" s="91" t="s">
        <v>29</v>
      </c>
      <c r="B32" s="201">
        <v>-8.194344017499397E-2</v>
      </c>
      <c r="C32" s="201">
        <v>-0.85899137003725357</v>
      </c>
    </row>
    <row r="33" spans="1:3">
      <c r="A33" s="91" t="s">
        <v>30</v>
      </c>
      <c r="B33" s="201">
        <v>-1.8678062132144492E-2</v>
      </c>
      <c r="C33" s="201">
        <v>0.25715650247752631</v>
      </c>
    </row>
    <row r="34" spans="1:3">
      <c r="A34" s="91" t="s">
        <v>31</v>
      </c>
      <c r="B34" s="201">
        <v>-0.1631684679766314</v>
      </c>
      <c r="C34" s="201">
        <v>-9.0879961932081865E-2</v>
      </c>
    </row>
    <row r="35" spans="1:3">
      <c r="A35" s="91" t="s">
        <v>32</v>
      </c>
      <c r="B35" s="201">
        <v>-5.859986500012463E-2</v>
      </c>
      <c r="C35" s="201">
        <v>-1.9355856988241709</v>
      </c>
    </row>
    <row r="36" spans="1:3">
      <c r="A36" s="91" t="s">
        <v>33</v>
      </c>
      <c r="B36" s="201">
        <v>-6.9935580529621386E-2</v>
      </c>
      <c r="C36" s="201">
        <v>-0.4796744068924011</v>
      </c>
    </row>
    <row r="37" spans="1:3">
      <c r="A37" s="91" t="s">
        <v>34</v>
      </c>
      <c r="B37" s="201">
        <v>-2.1093225080888543E-2</v>
      </c>
      <c r="C37" s="201">
        <v>-0.16666663938051213</v>
      </c>
    </row>
    <row r="38" spans="1:3">
      <c r="A38" s="91" t="s">
        <v>35</v>
      </c>
      <c r="B38" s="201">
        <v>-0.13610917373049725</v>
      </c>
      <c r="C38" s="201">
        <v>-0.87273325508114807</v>
      </c>
    </row>
    <row r="39" spans="1:3">
      <c r="A39" s="91" t="s">
        <v>36</v>
      </c>
      <c r="B39" s="201">
        <v>0.17143645503248311</v>
      </c>
      <c r="C39" s="201">
        <v>1.2054879191889973</v>
      </c>
    </row>
    <row r="40" spans="1:3">
      <c r="A40" s="91" t="s">
        <v>37</v>
      </c>
      <c r="B40" s="201">
        <v>0.13594569075356111</v>
      </c>
      <c r="C40" s="201">
        <v>0.75818289457324151</v>
      </c>
    </row>
    <row r="41" spans="1:3">
      <c r="A41" s="91" t="s">
        <v>38</v>
      </c>
      <c r="B41" s="201">
        <v>9.9673341167290375E-3</v>
      </c>
      <c r="C41" s="201">
        <v>-1.4906012712510661</v>
      </c>
    </row>
    <row r="42" spans="1:3">
      <c r="A42" s="91" t="s">
        <v>39</v>
      </c>
      <c r="B42" s="201">
        <v>2.0557688188553146E-2</v>
      </c>
      <c r="C42" s="201">
        <v>-0.53492000134418916</v>
      </c>
    </row>
    <row r="43" spans="1:3">
      <c r="A43" s="91" t="s">
        <v>40</v>
      </c>
      <c r="B43" s="201">
        <v>-0.10193079974980135</v>
      </c>
      <c r="C43" s="201">
        <v>-0.58046759041998763</v>
      </c>
    </row>
    <row r="44" spans="1:3">
      <c r="A44" s="91" t="s">
        <v>41</v>
      </c>
      <c r="B44" s="201">
        <v>-5.850241497910233E-2</v>
      </c>
      <c r="C44" s="201">
        <v>-0.67548504412930499</v>
      </c>
    </row>
    <row r="45" spans="1:3">
      <c r="A45" s="91" t="s">
        <v>42</v>
      </c>
      <c r="B45" s="201">
        <v>5.0473863298406731E-2</v>
      </c>
      <c r="C45" s="201">
        <v>0.48875121655201775</v>
      </c>
    </row>
    <row r="46" spans="1:3">
      <c r="A46" s="91" t="s">
        <v>43</v>
      </c>
      <c r="B46" s="201">
        <v>1.9792913107188198E-2</v>
      </c>
      <c r="C46" s="201">
        <v>-0.78224342221885867</v>
      </c>
    </row>
    <row r="47" spans="1:3">
      <c r="A47" s="91" t="s">
        <v>44</v>
      </c>
      <c r="B47" s="201">
        <v>0.27649974282536788</v>
      </c>
      <c r="C47" s="201">
        <v>4.7123049327442077</v>
      </c>
    </row>
    <row r="48" spans="1:3">
      <c r="A48" s="91" t="s">
        <v>45</v>
      </c>
      <c r="B48" s="201">
        <v>-2.3542581081572971E-2</v>
      </c>
      <c r="C48" s="201">
        <v>-0.52692244669455124</v>
      </c>
    </row>
    <row r="49" spans="1:3">
      <c r="A49" s="91" t="s">
        <v>46</v>
      </c>
      <c r="B49" s="201">
        <v>0.25565587076085927</v>
      </c>
      <c r="C49" s="201">
        <v>1.2846718939777173</v>
      </c>
    </row>
    <row r="50" spans="1:3">
      <c r="A50" s="91" t="s">
        <v>47</v>
      </c>
      <c r="B50" s="201">
        <v>0.17991238918849242</v>
      </c>
      <c r="C50" s="201">
        <v>1.3190671313371962</v>
      </c>
    </row>
    <row r="51" spans="1:3">
      <c r="A51" s="91" t="s">
        <v>48</v>
      </c>
      <c r="B51" s="201">
        <v>-6.4288150190849352E-2</v>
      </c>
      <c r="C51" s="201">
        <v>-8.6362646695864465E-2</v>
      </c>
    </row>
    <row r="52" spans="1:3">
      <c r="A52" s="91" t="s">
        <v>49</v>
      </c>
      <c r="B52" s="201">
        <v>-7.8715026612520389E-2</v>
      </c>
      <c r="C52" s="201">
        <v>-0.2834156155721822</v>
      </c>
    </row>
    <row r="53" spans="1:3">
      <c r="A53" s="91" t="s">
        <v>50</v>
      </c>
      <c r="B53" s="201">
        <v>-7.9714306201490205E-3</v>
      </c>
      <c r="C53" s="201">
        <v>-1.3689162950064546</v>
      </c>
    </row>
    <row r="54" spans="1:3">
      <c r="A54" s="91" t="s">
        <v>51</v>
      </c>
      <c r="B54" s="201">
        <v>4.0770313724760622E-2</v>
      </c>
      <c r="C54" s="201">
        <v>0.59200672709479041</v>
      </c>
    </row>
    <row r="55" spans="1:3">
      <c r="A55" s="91" t="s">
        <v>52</v>
      </c>
      <c r="B55" s="201">
        <v>-5.6179567459071697E-2</v>
      </c>
      <c r="C55" s="201">
        <v>-0.92433403745188591</v>
      </c>
    </row>
    <row r="56" spans="1:3">
      <c r="A56" s="91" t="s">
        <v>53</v>
      </c>
      <c r="B56" s="201">
        <v>0.13824446799410053</v>
      </c>
      <c r="C56" s="201">
        <v>1.168426564636428</v>
      </c>
    </row>
    <row r="57" spans="1:3">
      <c r="A57" s="91" t="s">
        <v>54</v>
      </c>
      <c r="B57" s="201">
        <v>6.0133844942427281E-2</v>
      </c>
      <c r="C57" s="201">
        <v>0.57928586226236378</v>
      </c>
    </row>
    <row r="58" spans="1:3">
      <c r="A58" s="91" t="s">
        <v>55</v>
      </c>
      <c r="B58" s="201">
        <v>-0.16065739776788493</v>
      </c>
      <c r="C58" s="201">
        <v>-0.17064001925707167</v>
      </c>
    </row>
    <row r="59" spans="1:3">
      <c r="A59" s="91" t="s">
        <v>56</v>
      </c>
      <c r="B59" s="201">
        <v>-3.2598630888353283E-2</v>
      </c>
      <c r="C59" s="201">
        <v>-0.26869631820689788</v>
      </c>
    </row>
    <row r="60" spans="1:3">
      <c r="A60" s="91" t="s">
        <v>57</v>
      </c>
      <c r="B60" s="201">
        <v>0.10055365501861774</v>
      </c>
      <c r="C60" s="201">
        <v>2.2448740969934627E-2</v>
      </c>
    </row>
    <row r="61" spans="1:3">
      <c r="A61" s="91" t="s">
        <v>77</v>
      </c>
      <c r="B61" s="201">
        <v>0.19830865673519615</v>
      </c>
      <c r="C61" s="201">
        <v>0.99222984067970088</v>
      </c>
    </row>
    <row r="62" spans="1:3">
      <c r="A62" s="91" t="s">
        <v>58</v>
      </c>
      <c r="B62" s="201">
        <v>-5.4329247332964709E-2</v>
      </c>
      <c r="C62" s="201">
        <v>-0.59207593092085797</v>
      </c>
    </row>
    <row r="63" spans="1:3">
      <c r="A63" s="91" t="s">
        <v>59</v>
      </c>
      <c r="B63" s="201">
        <v>0.21510488667146141</v>
      </c>
      <c r="C63" s="201">
        <v>3.325075381611573</v>
      </c>
    </row>
    <row r="64" spans="1:3">
      <c r="A64" s="91" t="s">
        <v>169</v>
      </c>
      <c r="B64" s="201">
        <v>5.2801318614018156E-2</v>
      </c>
      <c r="C64" s="201">
        <v>0.6120123984820689</v>
      </c>
    </row>
    <row r="65" spans="1:3">
      <c r="A65" s="91" t="s">
        <v>171</v>
      </c>
      <c r="B65" s="201">
        <v>0.11389726822773928</v>
      </c>
      <c r="C65" s="201">
        <v>-1.1055534030916754</v>
      </c>
    </row>
    <row r="66" spans="1:3">
      <c r="A66" s="91" t="s">
        <v>178</v>
      </c>
      <c r="B66" s="201">
        <v>9.5539292654874014E-2</v>
      </c>
      <c r="C66" s="201">
        <v>-0.22925973044726142</v>
      </c>
    </row>
    <row r="67" spans="1:3">
      <c r="A67" s="91" t="s">
        <v>172</v>
      </c>
      <c r="B67" s="201">
        <v>0.11830478415484273</v>
      </c>
      <c r="C67" s="201">
        <v>-1.9472740908382802E-2</v>
      </c>
    </row>
    <row r="68" spans="1:3">
      <c r="A68" s="91" t="s">
        <v>165</v>
      </c>
      <c r="B68" s="201">
        <v>0.36028361414927357</v>
      </c>
      <c r="C68" s="201">
        <v>0.44108632481258542</v>
      </c>
    </row>
    <row r="69" spans="1:3">
      <c r="A69" s="91" t="s">
        <v>193</v>
      </c>
      <c r="B69" s="201">
        <v>-7.8673164739449103E-3</v>
      </c>
      <c r="C69" s="201">
        <v>-0.64086584753880249</v>
      </c>
    </row>
    <row r="70" spans="1:3">
      <c r="A70" s="91" t="s">
        <v>194</v>
      </c>
      <c r="B70" s="201">
        <v>-0.90555781468982111</v>
      </c>
      <c r="C70" s="201">
        <v>-1.3003588882162722</v>
      </c>
    </row>
    <row r="71" spans="1:3">
      <c r="A71" s="91" t="s">
        <v>179</v>
      </c>
      <c r="B71" s="201">
        <v>-0.15040680963829281</v>
      </c>
      <c r="C71" s="201">
        <v>0.58555421281918507</v>
      </c>
    </row>
    <row r="72" spans="1:3">
      <c r="A72" s="91" t="s">
        <v>233</v>
      </c>
      <c r="B72" s="201">
        <v>7.7222559413641034E-2</v>
      </c>
      <c r="C72" s="201">
        <v>1.2397559848323323</v>
      </c>
    </row>
    <row r="73" spans="1:3">
      <c r="A73" s="91" t="s">
        <v>177</v>
      </c>
      <c r="B73" s="201">
        <v>4.5306046624109142E-2</v>
      </c>
      <c r="C73" s="201">
        <v>-0.86480627111790098</v>
      </c>
    </row>
    <row r="74" spans="1:3">
      <c r="A74" s="91" t="s">
        <v>164</v>
      </c>
      <c r="B74" s="201">
        <v>0.10288597691802014</v>
      </c>
      <c r="C74" s="201">
        <v>-0.25627124377254273</v>
      </c>
    </row>
    <row r="75" spans="1:3">
      <c r="A75" s="91" t="s">
        <v>190</v>
      </c>
      <c r="B75" s="201">
        <v>0.14709665240466308</v>
      </c>
      <c r="C75" s="201">
        <v>-0.56791678669627776</v>
      </c>
    </row>
    <row r="76" spans="1:3">
      <c r="A76" s="91" t="s">
        <v>180</v>
      </c>
      <c r="B76" s="201">
        <v>-1.0970111158851471E-2</v>
      </c>
      <c r="C76" s="201">
        <v>-0.92692863274898907</v>
      </c>
    </row>
    <row r="77" spans="1:3">
      <c r="A77" s="91" t="s">
        <v>168</v>
      </c>
      <c r="B77" s="201">
        <v>4.0868819789411967E-2</v>
      </c>
      <c r="C77" s="201">
        <v>0.10704722510612164</v>
      </c>
    </row>
    <row r="78" spans="1:3">
      <c r="A78" s="91" t="s">
        <v>188</v>
      </c>
      <c r="B78" s="201">
        <v>-2.1366673828553812E-4</v>
      </c>
      <c r="C78" s="201">
        <v>0.46589896696718136</v>
      </c>
    </row>
    <row r="79" spans="1:3">
      <c r="A79" s="91" t="s">
        <v>183</v>
      </c>
      <c r="B79" s="201">
        <v>-0.39232706799744227</v>
      </c>
      <c r="C79" s="201">
        <v>-0.63898764027796107</v>
      </c>
    </row>
    <row r="80" spans="1:3">
      <c r="A80" s="91" t="s">
        <v>174</v>
      </c>
      <c r="B80" s="201">
        <v>0.1594721772296315</v>
      </c>
      <c r="C80" s="201">
        <v>-0.41829245433259787</v>
      </c>
    </row>
    <row r="81" spans="1:3">
      <c r="A81" s="91" t="s">
        <v>192</v>
      </c>
      <c r="B81" s="201">
        <v>-4.0053408756110694E-2</v>
      </c>
      <c r="C81" s="201">
        <v>-0.23980098503221525</v>
      </c>
    </row>
    <row r="82" spans="1:3">
      <c r="A82" s="91" t="s">
        <v>166</v>
      </c>
      <c r="B82" s="201">
        <v>-4.0336236346062225E-2</v>
      </c>
      <c r="C82" s="201">
        <v>1.3074635870537303</v>
      </c>
    </row>
    <row r="83" spans="1:3">
      <c r="A83" s="91" t="s">
        <v>191</v>
      </c>
      <c r="B83" s="201">
        <v>-0.11386650075425565</v>
      </c>
      <c r="C83" s="201">
        <v>-0.86756422137445677</v>
      </c>
    </row>
    <row r="84" spans="1:3">
      <c r="A84" s="91" t="s">
        <v>176</v>
      </c>
      <c r="B84" s="201">
        <v>4.0078080069689541E-2</v>
      </c>
      <c r="C84" s="201">
        <v>0.58156515095736172</v>
      </c>
    </row>
    <row r="85" spans="1:3">
      <c r="A85" s="91" t="s">
        <v>175</v>
      </c>
      <c r="B85" s="201">
        <v>0.14607470025086042</v>
      </c>
      <c r="C85" s="201">
        <v>1.0806534331859989</v>
      </c>
    </row>
    <row r="86" spans="1:3">
      <c r="A86" s="91" t="s">
        <v>185</v>
      </c>
      <c r="B86" s="201">
        <v>0.13303587856719723</v>
      </c>
      <c r="C86" s="201">
        <v>-0.11502652649548542</v>
      </c>
    </row>
    <row r="87" spans="1:3">
      <c r="A87" s="91" t="s">
        <v>173</v>
      </c>
      <c r="B87" s="201">
        <v>4.0988648455498725E-2</v>
      </c>
      <c r="C87" s="201">
        <v>1.0439653694340363</v>
      </c>
    </row>
    <row r="88" spans="1:3">
      <c r="A88" s="91" t="s">
        <v>182</v>
      </c>
      <c r="B88" s="201">
        <v>-9.3096611826576012E-2</v>
      </c>
      <c r="C88" s="201">
        <v>5.4345517158806145E-2</v>
      </c>
    </row>
    <row r="89" spans="1:3">
      <c r="A89" s="91" t="s">
        <v>167</v>
      </c>
      <c r="B89" s="201">
        <v>3.003549078514486E-2</v>
      </c>
      <c r="C89" s="201">
        <v>0.75926632228884783</v>
      </c>
    </row>
    <row r="90" spans="1:3">
      <c r="A90" s="91" t="s">
        <v>189</v>
      </c>
      <c r="B90" s="201">
        <v>-0.13287399226772656</v>
      </c>
      <c r="C90" s="201">
        <v>-0.58863857254820917</v>
      </c>
    </row>
    <row r="91" spans="1:3">
      <c r="A91" s="91" t="s">
        <v>181</v>
      </c>
      <c r="B91" s="201">
        <v>0.10340597448689087</v>
      </c>
      <c r="C91" s="201">
        <v>-0.64025494822033402</v>
      </c>
    </row>
    <row r="92" spans="1:3">
      <c r="A92" s="91" t="s">
        <v>187</v>
      </c>
      <c r="B92" s="201">
        <v>-3.5722800581534798E-2</v>
      </c>
      <c r="C92" s="201">
        <v>-1.2491597380997679</v>
      </c>
    </row>
    <row r="93" spans="1:3">
      <c r="A93" s="91" t="s">
        <v>184</v>
      </c>
      <c r="B93" s="201">
        <v>-0.17874614636980832</v>
      </c>
      <c r="C93" s="201">
        <v>0.13440117468688437</v>
      </c>
    </row>
    <row r="94" spans="1:3">
      <c r="A94" s="91" t="s">
        <v>170</v>
      </c>
      <c r="B94" s="201">
        <v>0.14948088952092711</v>
      </c>
      <c r="C94" s="201">
        <v>0.44695071876260439</v>
      </c>
    </row>
    <row r="95" spans="1:3">
      <c r="A95" s="91" t="s">
        <v>186</v>
      </c>
      <c r="B95" s="201">
        <v>0.1452603112822799</v>
      </c>
      <c r="C95" s="201">
        <v>1.8091922443713653</v>
      </c>
    </row>
    <row r="97" spans="2:3">
      <c r="B97" s="135" t="s">
        <v>137</v>
      </c>
      <c r="C97" s="134">
        <f>CORREL(B4:B95,C4:C95)</f>
        <v>0.62135673929955215</v>
      </c>
    </row>
  </sheetData>
  <pageMargins left="0.7" right="0.7" top="0.75" bottom="0.75" header="0.3" footer="0.3"/>
  <pageSetup orientation="portrait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98"/>
  <sheetViews>
    <sheetView zoomScaleNormal="100" zoomScalePageLayoutView="150" workbookViewId="0">
      <selection activeCell="A2" sqref="A2"/>
    </sheetView>
  </sheetViews>
  <sheetFormatPr defaultColWidth="8.85546875" defaultRowHeight="15"/>
  <cols>
    <col min="1" max="1" width="17.85546875" style="17" customWidth="1"/>
    <col min="2" max="16384" width="8.85546875" style="17"/>
  </cols>
  <sheetData>
    <row r="1" spans="1:3">
      <c r="A1" s="85" t="s">
        <v>369</v>
      </c>
    </row>
    <row r="4" spans="1:3">
      <c r="B4" s="17" t="s">
        <v>78</v>
      </c>
      <c r="C4" s="17" t="s">
        <v>79</v>
      </c>
    </row>
    <row r="5" spans="1:3">
      <c r="A5" s="91" t="s">
        <v>60</v>
      </c>
      <c r="B5" s="201">
        <v>0.16154539274900453</v>
      </c>
      <c r="C5" s="201">
        <v>0.51095674662079915</v>
      </c>
    </row>
    <row r="6" spans="1:3">
      <c r="A6" s="91" t="s">
        <v>61</v>
      </c>
      <c r="B6" s="201">
        <v>-3.6545328406775754E-2</v>
      </c>
      <c r="C6" s="201">
        <v>-0.7550765723092594</v>
      </c>
    </row>
    <row r="7" spans="1:3">
      <c r="A7" s="91" t="s">
        <v>62</v>
      </c>
      <c r="B7" s="201">
        <v>4.8903611444269121E-2</v>
      </c>
      <c r="C7" s="201">
        <v>-0.25906151925695342</v>
      </c>
    </row>
    <row r="8" spans="1:3">
      <c r="A8" s="91" t="s">
        <v>63</v>
      </c>
      <c r="B8" s="201">
        <v>-0.63069357616573496</v>
      </c>
      <c r="C8" s="201">
        <v>-0.63228031149595165</v>
      </c>
    </row>
    <row r="9" spans="1:3">
      <c r="A9" s="91" t="s">
        <v>64</v>
      </c>
      <c r="B9" s="201">
        <v>0.82941919591597002</v>
      </c>
      <c r="C9" s="201">
        <v>3.2217554735052096</v>
      </c>
    </row>
    <row r="10" spans="1:3">
      <c r="A10" s="91" t="s">
        <v>65</v>
      </c>
      <c r="B10" s="201">
        <v>-1.6800467562151367</v>
      </c>
      <c r="C10" s="201">
        <v>-1.5178508865295444</v>
      </c>
    </row>
    <row r="11" spans="1:3">
      <c r="A11" s="91" t="s">
        <v>66</v>
      </c>
      <c r="B11" s="201">
        <v>-1.3585613753172976</v>
      </c>
      <c r="C11" s="201">
        <v>-2.000798255169443</v>
      </c>
    </row>
    <row r="12" spans="1:3">
      <c r="A12" s="91" t="s">
        <v>67</v>
      </c>
      <c r="B12" s="201">
        <v>-1.0051776505762779</v>
      </c>
      <c r="C12" s="201">
        <v>-0.71501623340056297</v>
      </c>
    </row>
    <row r="13" spans="1:3">
      <c r="A13" s="91" t="s">
        <v>68</v>
      </c>
      <c r="B13" s="201">
        <v>0.23232151322213307</v>
      </c>
      <c r="C13" s="201">
        <v>-1.4832653362164046</v>
      </c>
    </row>
    <row r="14" spans="1:3">
      <c r="A14" s="91" t="s">
        <v>69</v>
      </c>
      <c r="B14" s="201">
        <v>3.438834973349846</v>
      </c>
      <c r="C14" s="201">
        <v>3.6306368942521079</v>
      </c>
    </row>
    <row r="15" spans="1:3">
      <c r="A15" s="92" t="s">
        <v>11</v>
      </c>
      <c r="B15" s="201">
        <v>0.3135190777881714</v>
      </c>
      <c r="C15" s="201">
        <v>-0.29020745556624095</v>
      </c>
    </row>
    <row r="16" spans="1:3">
      <c r="A16" s="91" t="s">
        <v>12</v>
      </c>
      <c r="B16" s="201">
        <v>2.0494082135909606</v>
      </c>
      <c r="C16" s="201">
        <v>2.6756474900123859</v>
      </c>
    </row>
    <row r="17" spans="1:3">
      <c r="A17" s="91" t="s">
        <v>13</v>
      </c>
      <c r="B17" s="201">
        <v>-0.49913146775865297</v>
      </c>
      <c r="C17" s="201">
        <v>-1.0902890000127716</v>
      </c>
    </row>
    <row r="18" spans="1:3">
      <c r="A18" s="91" t="s">
        <v>14</v>
      </c>
      <c r="B18" s="201">
        <v>-0.53288393420630376</v>
      </c>
      <c r="C18" s="201">
        <v>0.393337223121136</v>
      </c>
    </row>
    <row r="19" spans="1:3">
      <c r="A19" s="91" t="s">
        <v>15</v>
      </c>
      <c r="B19" s="201">
        <v>-4.8000298067174541E-3</v>
      </c>
      <c r="C19" s="201">
        <v>-0.41295778459639332</v>
      </c>
    </row>
    <row r="20" spans="1:3">
      <c r="A20" s="91" t="s">
        <v>16</v>
      </c>
      <c r="B20" s="201">
        <v>-0.84051396463736239</v>
      </c>
      <c r="C20" s="201">
        <v>-0.70165750941915306</v>
      </c>
    </row>
    <row r="21" spans="1:3">
      <c r="A21" s="91" t="s">
        <v>17</v>
      </c>
      <c r="B21" s="201">
        <v>-0.6906439988299734</v>
      </c>
      <c r="C21" s="201">
        <v>-0.39653878055586517</v>
      </c>
    </row>
    <row r="22" spans="1:3">
      <c r="A22" s="91" t="s">
        <v>18</v>
      </c>
      <c r="B22" s="201">
        <v>-0.96616340143487922</v>
      </c>
      <c r="C22" s="201">
        <v>-1.3212456331985682</v>
      </c>
    </row>
    <row r="23" spans="1:3">
      <c r="A23" s="91" t="s">
        <v>19</v>
      </c>
      <c r="B23" s="201">
        <v>-0.65397426541698267</v>
      </c>
      <c r="C23" s="201">
        <v>-1.5817390822673427</v>
      </c>
    </row>
    <row r="24" spans="1:3">
      <c r="A24" s="91" t="s">
        <v>20</v>
      </c>
      <c r="B24" s="201">
        <v>-0.30308679189148746</v>
      </c>
      <c r="C24" s="201">
        <v>-1.6806936519884894</v>
      </c>
    </row>
    <row r="25" spans="1:3">
      <c r="A25" s="91" t="s">
        <v>21</v>
      </c>
      <c r="B25" s="201">
        <v>-0.1845651972493782</v>
      </c>
      <c r="C25" s="201">
        <v>2.0469109584531076E-3</v>
      </c>
    </row>
    <row r="26" spans="1:3">
      <c r="A26" s="91" t="s">
        <v>22</v>
      </c>
      <c r="B26" s="201">
        <v>0.20542150467876241</v>
      </c>
      <c r="C26" s="201">
        <v>-1.0956509142139439</v>
      </c>
    </row>
    <row r="27" spans="1:3">
      <c r="A27" s="91" t="s">
        <v>23</v>
      </c>
      <c r="B27" s="201">
        <v>-0.76225182194578722</v>
      </c>
      <c r="C27" s="201">
        <v>-0.33267165697551671</v>
      </c>
    </row>
    <row r="28" spans="1:3">
      <c r="A28" s="91" t="s">
        <v>24</v>
      </c>
      <c r="B28" s="201">
        <v>-0.20631401636997557</v>
      </c>
      <c r="C28" s="201">
        <v>-0.46057440693424156</v>
      </c>
    </row>
    <row r="29" spans="1:3">
      <c r="A29" s="91" t="s">
        <v>25</v>
      </c>
      <c r="B29" s="201">
        <v>-0.34996470479285352</v>
      </c>
      <c r="C29" s="201">
        <v>0.52581341160909612</v>
      </c>
    </row>
    <row r="30" spans="1:3">
      <c r="A30" s="91" t="s">
        <v>26</v>
      </c>
      <c r="B30" s="201">
        <v>0.12512578701344043</v>
      </c>
      <c r="C30" s="201">
        <v>0.17972990301868969</v>
      </c>
    </row>
    <row r="31" spans="1:3">
      <c r="A31" s="91" t="s">
        <v>27</v>
      </c>
      <c r="B31" s="201">
        <v>-0.51539541960763813</v>
      </c>
      <c r="C31" s="201">
        <v>-0.30646986019487421</v>
      </c>
    </row>
    <row r="32" spans="1:3">
      <c r="A32" s="91" t="s">
        <v>28</v>
      </c>
      <c r="B32" s="201">
        <v>1.3071709500450868</v>
      </c>
      <c r="C32" s="201">
        <v>1.8786371604146894</v>
      </c>
    </row>
    <row r="33" spans="1:3">
      <c r="A33" s="91" t="s">
        <v>29</v>
      </c>
      <c r="B33" s="201">
        <v>-0.11889042259912676</v>
      </c>
      <c r="C33" s="201">
        <v>-0.85899137003725357</v>
      </c>
    </row>
    <row r="34" spans="1:3">
      <c r="A34" s="91" t="s">
        <v>30</v>
      </c>
      <c r="B34" s="201">
        <v>-0.33215783313292507</v>
      </c>
      <c r="C34" s="201">
        <v>0.25715650247752631</v>
      </c>
    </row>
    <row r="35" spans="1:3">
      <c r="A35" s="91" t="s">
        <v>31</v>
      </c>
      <c r="B35" s="201">
        <v>-0.39982850640479423</v>
      </c>
      <c r="C35" s="201">
        <v>-9.0879961932081865E-2</v>
      </c>
    </row>
    <row r="36" spans="1:3">
      <c r="A36" s="91" t="s">
        <v>32</v>
      </c>
      <c r="B36" s="201">
        <v>-0.48684229044879584</v>
      </c>
      <c r="C36" s="201">
        <v>-1.9355856988241709</v>
      </c>
    </row>
    <row r="37" spans="1:3">
      <c r="A37" s="91" t="s">
        <v>33</v>
      </c>
      <c r="B37" s="201">
        <v>-0.47471039023233264</v>
      </c>
      <c r="C37" s="201">
        <v>-0.4796744068924011</v>
      </c>
    </row>
    <row r="38" spans="1:3">
      <c r="A38" s="91" t="s">
        <v>34</v>
      </c>
      <c r="B38" s="201">
        <v>-0.50201921748106659</v>
      </c>
      <c r="C38" s="201">
        <v>-0.16666663938051213</v>
      </c>
    </row>
    <row r="39" spans="1:3">
      <c r="A39" s="91" t="s">
        <v>35</v>
      </c>
      <c r="B39" s="201">
        <v>-5.2980916971425915E-2</v>
      </c>
      <c r="C39" s="201">
        <v>-0.87273325508114807</v>
      </c>
    </row>
    <row r="40" spans="1:3">
      <c r="A40" s="91" t="s">
        <v>36</v>
      </c>
      <c r="B40" s="201">
        <v>0.80967015329340875</v>
      </c>
      <c r="C40" s="201">
        <v>1.2054879191889973</v>
      </c>
    </row>
    <row r="41" spans="1:3">
      <c r="A41" s="91" t="s">
        <v>37</v>
      </c>
      <c r="B41" s="201">
        <v>0.59754542230851426</v>
      </c>
      <c r="C41" s="201">
        <v>0.75818289457324151</v>
      </c>
    </row>
    <row r="42" spans="1:3">
      <c r="A42" s="91" t="s">
        <v>38</v>
      </c>
      <c r="B42" s="201">
        <v>-1.1319351487919702</v>
      </c>
      <c r="C42" s="201">
        <v>-1.4906012712510661</v>
      </c>
    </row>
    <row r="43" spans="1:3">
      <c r="A43" s="91" t="s">
        <v>39</v>
      </c>
      <c r="B43" s="201">
        <v>-0.25444068299345318</v>
      </c>
      <c r="C43" s="201">
        <v>-0.53492000134418916</v>
      </c>
    </row>
    <row r="44" spans="1:3">
      <c r="A44" s="91" t="s">
        <v>40</v>
      </c>
      <c r="B44" s="201">
        <v>-1.167108777583405</v>
      </c>
      <c r="C44" s="201">
        <v>-0.58046759041998763</v>
      </c>
    </row>
    <row r="45" spans="1:3">
      <c r="A45" s="91" t="s">
        <v>41</v>
      </c>
      <c r="B45" s="201">
        <v>8.7719503089936743E-2</v>
      </c>
      <c r="C45" s="201">
        <v>-0.67548504412930499</v>
      </c>
    </row>
    <row r="46" spans="1:3">
      <c r="A46" s="91" t="s">
        <v>42</v>
      </c>
      <c r="B46" s="201">
        <v>-0.25091243258472967</v>
      </c>
      <c r="C46" s="201">
        <v>0.48875121655201775</v>
      </c>
    </row>
    <row r="47" spans="1:3">
      <c r="A47" s="91" t="s">
        <v>43</v>
      </c>
      <c r="B47" s="201">
        <v>-4.2382056721559362E-2</v>
      </c>
      <c r="C47" s="201">
        <v>-0.78224342221885867</v>
      </c>
    </row>
    <row r="48" spans="1:3">
      <c r="A48" s="91" t="s">
        <v>44</v>
      </c>
      <c r="B48" s="201">
        <v>1.5363015413424892</v>
      </c>
      <c r="C48" s="201">
        <v>4.7123049327442077</v>
      </c>
    </row>
    <row r="49" spans="1:3">
      <c r="A49" s="91" t="s">
        <v>45</v>
      </c>
      <c r="B49" s="201">
        <v>0.4619835637577705</v>
      </c>
      <c r="C49" s="201">
        <v>-0.52692244669455124</v>
      </c>
    </row>
    <row r="50" spans="1:3">
      <c r="A50" s="91" t="s">
        <v>46</v>
      </c>
      <c r="B50" s="201">
        <v>0.51677377005511504</v>
      </c>
      <c r="C50" s="201">
        <v>1.2846718939777173</v>
      </c>
    </row>
    <row r="51" spans="1:3">
      <c r="A51" s="91" t="s">
        <v>47</v>
      </c>
      <c r="B51" s="201">
        <v>1.0918602451814485</v>
      </c>
      <c r="C51" s="201">
        <v>1.3190671313371962</v>
      </c>
    </row>
    <row r="52" spans="1:3">
      <c r="A52" s="91" t="s">
        <v>48</v>
      </c>
      <c r="B52" s="201">
        <v>-0.48687647719939875</v>
      </c>
      <c r="C52" s="201">
        <v>-8.6362646695864465E-2</v>
      </c>
    </row>
    <row r="53" spans="1:3">
      <c r="A53" s="91" t="s">
        <v>49</v>
      </c>
      <c r="B53" s="201">
        <v>0.34611336848774099</v>
      </c>
      <c r="C53" s="201">
        <v>-0.2834156155721822</v>
      </c>
    </row>
    <row r="54" spans="1:3">
      <c r="A54" s="91" t="s">
        <v>50</v>
      </c>
      <c r="B54" s="201">
        <v>-0.34358851417537056</v>
      </c>
      <c r="C54" s="201">
        <v>-1.3689162950064546</v>
      </c>
    </row>
    <row r="55" spans="1:3">
      <c r="A55" s="91" t="s">
        <v>51</v>
      </c>
      <c r="B55" s="201">
        <v>0.24884580487338878</v>
      </c>
      <c r="C55" s="201">
        <v>0.59200672709479041</v>
      </c>
    </row>
    <row r="56" spans="1:3">
      <c r="A56" s="91" t="s">
        <v>52</v>
      </c>
      <c r="B56" s="201">
        <v>-0.45325668817939574</v>
      </c>
      <c r="C56" s="201">
        <v>-0.92433403745188591</v>
      </c>
    </row>
    <row r="57" spans="1:3">
      <c r="A57" s="91" t="s">
        <v>53</v>
      </c>
      <c r="B57" s="201">
        <v>0.65807124034293674</v>
      </c>
      <c r="C57" s="201">
        <v>1.168426564636428</v>
      </c>
    </row>
    <row r="58" spans="1:3">
      <c r="A58" s="91" t="s">
        <v>54</v>
      </c>
      <c r="B58" s="201">
        <v>0.16952161585057146</v>
      </c>
      <c r="C58" s="201">
        <v>0.57928586226236378</v>
      </c>
    </row>
    <row r="59" spans="1:3">
      <c r="A59" s="91" t="s">
        <v>55</v>
      </c>
      <c r="B59" s="201">
        <v>-0.97835322765011268</v>
      </c>
      <c r="C59" s="201">
        <v>-0.17064001925707167</v>
      </c>
    </row>
    <row r="60" spans="1:3">
      <c r="A60" s="91" t="s">
        <v>56</v>
      </c>
      <c r="B60" s="201">
        <v>-7.8822576913342712E-3</v>
      </c>
      <c r="C60" s="201">
        <v>-0.26869631820689788</v>
      </c>
    </row>
    <row r="61" spans="1:3">
      <c r="A61" s="91" t="s">
        <v>57</v>
      </c>
      <c r="B61" s="201">
        <v>0.62153008064263482</v>
      </c>
      <c r="C61" s="201">
        <v>2.2448740969934627E-2</v>
      </c>
    </row>
    <row r="62" spans="1:3">
      <c r="A62" s="91" t="s">
        <v>77</v>
      </c>
      <c r="B62" s="201">
        <v>2.4060562386140627</v>
      </c>
      <c r="C62" s="201">
        <v>0.99222984067970088</v>
      </c>
    </row>
    <row r="63" spans="1:3">
      <c r="A63" s="91" t="s">
        <v>58</v>
      </c>
      <c r="B63" s="201">
        <v>5.2671521150855383E-2</v>
      </c>
      <c r="C63" s="201">
        <v>-0.59207593092085797</v>
      </c>
    </row>
    <row r="64" spans="1:3">
      <c r="A64" s="91" t="s">
        <v>59</v>
      </c>
      <c r="B64" s="201">
        <v>0.38854525268188989</v>
      </c>
      <c r="C64" s="201">
        <v>3.325075381611573</v>
      </c>
    </row>
    <row r="65" spans="1:3">
      <c r="A65" s="91" t="s">
        <v>169</v>
      </c>
      <c r="B65" s="201">
        <v>8.9600597507438068E-3</v>
      </c>
      <c r="C65" s="201">
        <v>0.6120123984820689</v>
      </c>
    </row>
    <row r="66" spans="1:3">
      <c r="A66" s="91" t="s">
        <v>171</v>
      </c>
      <c r="B66" s="201">
        <v>0.28171641104161282</v>
      </c>
      <c r="C66" s="201">
        <v>-1.1055534030916754</v>
      </c>
    </row>
    <row r="67" spans="1:3">
      <c r="A67" s="91" t="s">
        <v>178</v>
      </c>
      <c r="B67" s="201">
        <v>3.3472677020500094E-3</v>
      </c>
      <c r="C67" s="201">
        <v>-0.22925973044726142</v>
      </c>
    </row>
    <row r="68" spans="1:3">
      <c r="A68" s="91" t="s">
        <v>172</v>
      </c>
      <c r="B68" s="201">
        <v>-0.13655794818639261</v>
      </c>
      <c r="C68" s="201">
        <v>-1.9472740908382802E-2</v>
      </c>
    </row>
    <row r="69" spans="1:3">
      <c r="A69" s="91" t="s">
        <v>165</v>
      </c>
      <c r="B69" s="201">
        <v>-2.0798705105628632</v>
      </c>
      <c r="C69" s="201">
        <v>0.44108632481258542</v>
      </c>
    </row>
    <row r="70" spans="1:3">
      <c r="A70" s="91" t="s">
        <v>193</v>
      </c>
      <c r="B70" s="201">
        <v>0.91880480925264696</v>
      </c>
      <c r="C70" s="201">
        <v>-0.64086584753880249</v>
      </c>
    </row>
    <row r="71" spans="1:3">
      <c r="A71" s="91" t="s">
        <v>194</v>
      </c>
      <c r="B71" s="201">
        <v>0.83557317188154512</v>
      </c>
      <c r="C71" s="201">
        <v>-1.3003588882162722</v>
      </c>
    </row>
    <row r="72" spans="1:3">
      <c r="A72" s="91" t="s">
        <v>179</v>
      </c>
      <c r="B72" s="201">
        <v>-1.1718524545924127</v>
      </c>
      <c r="C72" s="201">
        <v>0.58555421281918507</v>
      </c>
    </row>
    <row r="73" spans="1:3">
      <c r="A73" s="91" t="s">
        <v>233</v>
      </c>
      <c r="B73" s="201">
        <v>0.67821405343311447</v>
      </c>
      <c r="C73" s="201">
        <v>1.2397559848323323</v>
      </c>
    </row>
    <row r="74" spans="1:3">
      <c r="A74" s="91" t="s">
        <v>177</v>
      </c>
      <c r="B74" s="201">
        <v>-0.40649832225698523</v>
      </c>
      <c r="C74" s="201">
        <v>-0.86480627111790098</v>
      </c>
    </row>
    <row r="75" spans="1:3">
      <c r="A75" s="91" t="s">
        <v>164</v>
      </c>
      <c r="B75" s="201">
        <v>0.44701235365784364</v>
      </c>
      <c r="C75" s="201">
        <v>-0.25627124377254273</v>
      </c>
    </row>
    <row r="76" spans="1:3">
      <c r="A76" s="91" t="s">
        <v>190</v>
      </c>
      <c r="B76" s="201">
        <v>0.24584603223898571</v>
      </c>
      <c r="C76" s="201">
        <v>-0.56791678669627776</v>
      </c>
    </row>
    <row r="77" spans="1:3">
      <c r="A77" s="91" t="s">
        <v>180</v>
      </c>
      <c r="B77" s="201">
        <v>-0.12441423383017375</v>
      </c>
      <c r="C77" s="201">
        <v>-0.92692863274898907</v>
      </c>
    </row>
    <row r="78" spans="1:3">
      <c r="A78" s="91" t="s">
        <v>168</v>
      </c>
      <c r="B78" s="201">
        <v>0.5984178444453494</v>
      </c>
      <c r="C78" s="201">
        <v>0.10704722510612164</v>
      </c>
    </row>
    <row r="79" spans="1:3">
      <c r="A79" s="91" t="s">
        <v>188</v>
      </c>
      <c r="B79" s="201">
        <v>-0.89951850686736923</v>
      </c>
      <c r="C79" s="201">
        <v>0.46589896696718136</v>
      </c>
    </row>
    <row r="80" spans="1:3">
      <c r="A80" s="91" t="s">
        <v>183</v>
      </c>
      <c r="B80" s="201">
        <v>-0.13527775801293415</v>
      </c>
      <c r="C80" s="201">
        <v>-0.63898764027796107</v>
      </c>
    </row>
    <row r="81" spans="1:3">
      <c r="A81" s="91" t="s">
        <v>174</v>
      </c>
      <c r="B81" s="201">
        <v>0.7263234010114763</v>
      </c>
      <c r="C81" s="201">
        <v>-0.41829245433259787</v>
      </c>
    </row>
    <row r="82" spans="1:3">
      <c r="A82" s="91" t="s">
        <v>192</v>
      </c>
      <c r="B82" s="201">
        <v>-1.0469083344672012</v>
      </c>
      <c r="C82" s="201">
        <v>-0.23980098503221525</v>
      </c>
    </row>
    <row r="83" spans="1:3">
      <c r="A83" s="91" t="s">
        <v>166</v>
      </c>
      <c r="B83" s="201">
        <v>0.84827259673115429</v>
      </c>
      <c r="C83" s="201">
        <v>1.3074635870537303</v>
      </c>
    </row>
    <row r="84" spans="1:3">
      <c r="A84" s="91" t="s">
        <v>191</v>
      </c>
      <c r="B84" s="201">
        <v>-1.2954020615808604</v>
      </c>
      <c r="C84" s="201">
        <v>-0.86756422137445677</v>
      </c>
    </row>
    <row r="85" spans="1:3">
      <c r="A85" s="91" t="s">
        <v>176</v>
      </c>
      <c r="B85" s="201">
        <v>0.28547274015221408</v>
      </c>
      <c r="C85" s="201">
        <v>0.58156515095736172</v>
      </c>
    </row>
    <row r="86" spans="1:3">
      <c r="A86" s="91" t="s">
        <v>175</v>
      </c>
      <c r="B86" s="201">
        <v>0.14987268646708182</v>
      </c>
      <c r="C86" s="201">
        <v>1.0806534331859989</v>
      </c>
    </row>
    <row r="87" spans="1:3">
      <c r="A87" s="91" t="s">
        <v>185</v>
      </c>
      <c r="B87" s="201">
        <v>-0.58730247229679278</v>
      </c>
      <c r="C87" s="201">
        <v>-0.11502652649548542</v>
      </c>
    </row>
    <row r="88" spans="1:3">
      <c r="A88" s="91" t="s">
        <v>173</v>
      </c>
      <c r="B88" s="201">
        <v>0.55330398421355953</v>
      </c>
      <c r="C88" s="201">
        <v>1.0439653694340363</v>
      </c>
    </row>
    <row r="89" spans="1:3">
      <c r="A89" s="91" t="s">
        <v>182</v>
      </c>
      <c r="B89" s="201">
        <v>-0.31599799602025963</v>
      </c>
      <c r="C89" s="201">
        <v>5.4345517158806145E-2</v>
      </c>
    </row>
    <row r="90" spans="1:3">
      <c r="A90" s="91" t="s">
        <v>167</v>
      </c>
      <c r="B90" s="201">
        <v>0.66100384136622137</v>
      </c>
      <c r="C90" s="201">
        <v>0.75926632228884783</v>
      </c>
    </row>
    <row r="91" spans="1:3">
      <c r="A91" s="91" t="s">
        <v>189</v>
      </c>
      <c r="B91" s="201">
        <v>-0.3091122021920481</v>
      </c>
      <c r="C91" s="201">
        <v>-0.58863857254820917</v>
      </c>
    </row>
    <row r="92" spans="1:3">
      <c r="A92" s="91" t="s">
        <v>181</v>
      </c>
      <c r="B92" s="201">
        <v>0.71712295787713554</v>
      </c>
      <c r="C92" s="201">
        <v>-0.64025494822033402</v>
      </c>
    </row>
    <row r="93" spans="1:3">
      <c r="A93" s="91" t="s">
        <v>187</v>
      </c>
      <c r="B93" s="201">
        <v>-0.18911133157192786</v>
      </c>
      <c r="C93" s="201">
        <v>-1.2491597380997679</v>
      </c>
    </row>
    <row r="94" spans="1:3">
      <c r="A94" s="91" t="s">
        <v>184</v>
      </c>
      <c r="B94" s="201">
        <v>-0.23432274077065471</v>
      </c>
      <c r="C94" s="201">
        <v>0.13440117468688437</v>
      </c>
    </row>
    <row r="95" spans="1:3">
      <c r="A95" s="91" t="s">
        <v>170</v>
      </c>
      <c r="B95" s="201">
        <v>9.8933228264772369E-2</v>
      </c>
      <c r="C95" s="201">
        <v>0.44695071876260439</v>
      </c>
    </row>
    <row r="96" spans="1:3">
      <c r="A96" s="91" t="s">
        <v>186</v>
      </c>
      <c r="B96" s="201">
        <v>0.87394943372136547</v>
      </c>
      <c r="C96" s="201">
        <v>1.8091922443713653</v>
      </c>
    </row>
    <row r="98" spans="2:3">
      <c r="B98" s="135" t="s">
        <v>137</v>
      </c>
      <c r="C98" s="134">
        <f>CORREL(B5:B96,C5:C96)</f>
        <v>0.61454298762700543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5"/>
  <sheetViews>
    <sheetView zoomScaleNormal="100" zoomScalePageLayoutView="75" workbookViewId="0">
      <selection activeCell="D4" sqref="D4"/>
    </sheetView>
  </sheetViews>
  <sheetFormatPr defaultColWidth="8.85546875" defaultRowHeight="15"/>
  <cols>
    <col min="1" max="1" width="30" style="90" customWidth="1"/>
    <col min="2" max="2" width="8.140625" style="90" customWidth="1"/>
    <col min="3" max="3" width="6.5703125" style="193" customWidth="1"/>
    <col min="4" max="16384" width="8.85546875" style="17"/>
  </cols>
  <sheetData>
    <row r="1" spans="1:16">
      <c r="A1" s="192" t="s">
        <v>381</v>
      </c>
    </row>
    <row r="2" spans="1:16">
      <c r="A2" s="192"/>
      <c r="E2" s="191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>
      <c r="B3" s="194" t="s">
        <v>70</v>
      </c>
      <c r="C3" s="194" t="s">
        <v>71</v>
      </c>
    </row>
    <row r="4" spans="1:16">
      <c r="A4" s="112" t="s">
        <v>309</v>
      </c>
      <c r="B4" s="109">
        <v>7.3851001416643181</v>
      </c>
      <c r="C4" s="117">
        <v>1</v>
      </c>
    </row>
    <row r="5" spans="1:16">
      <c r="A5" s="112" t="s">
        <v>315</v>
      </c>
      <c r="B5" s="109">
        <v>7.2303121772419692</v>
      </c>
      <c r="C5" s="117" t="s">
        <v>195</v>
      </c>
    </row>
    <row r="6" spans="1:16">
      <c r="A6" s="110" t="s">
        <v>327</v>
      </c>
      <c r="B6" s="109">
        <v>7.2178657914506053</v>
      </c>
      <c r="C6" s="117" t="s">
        <v>195</v>
      </c>
    </row>
    <row r="7" spans="1:16">
      <c r="A7" s="112" t="s">
        <v>326</v>
      </c>
      <c r="B7" s="109">
        <v>7.1795644083690453</v>
      </c>
      <c r="C7" s="117" t="s">
        <v>195</v>
      </c>
    </row>
    <row r="8" spans="1:16">
      <c r="A8" s="110" t="s">
        <v>321</v>
      </c>
      <c r="B8" s="109">
        <v>7.1626947596411874</v>
      </c>
      <c r="C8" s="117" t="s">
        <v>195</v>
      </c>
    </row>
    <row r="9" spans="1:16">
      <c r="A9" s="7" t="s">
        <v>330</v>
      </c>
      <c r="B9" s="109">
        <v>7.1462933109631912</v>
      </c>
      <c r="C9" s="117" t="s">
        <v>236</v>
      </c>
    </row>
    <row r="10" spans="1:16">
      <c r="A10" s="112" t="s">
        <v>318</v>
      </c>
      <c r="B10" s="109">
        <v>7.1453325919662314</v>
      </c>
      <c r="C10" s="117" t="s">
        <v>236</v>
      </c>
    </row>
    <row r="11" spans="1:16">
      <c r="A11" s="113" t="s">
        <v>314</v>
      </c>
      <c r="B11" s="109">
        <v>7.1271881115843803</v>
      </c>
      <c r="C11" s="117" t="s">
        <v>236</v>
      </c>
    </row>
    <row r="12" spans="1:16">
      <c r="A12" s="195" t="s">
        <v>328</v>
      </c>
      <c r="B12" s="109">
        <v>7.1211896420991243</v>
      </c>
      <c r="C12" s="117" t="s">
        <v>236</v>
      </c>
    </row>
    <row r="13" spans="1:16">
      <c r="A13" s="110" t="s">
        <v>335</v>
      </c>
      <c r="B13" s="109">
        <v>7.1204799890191106</v>
      </c>
      <c r="C13" s="117" t="s">
        <v>236</v>
      </c>
    </row>
    <row r="14" spans="1:16">
      <c r="A14" s="112" t="s">
        <v>307</v>
      </c>
      <c r="B14" s="109">
        <v>7.101043211779384</v>
      </c>
      <c r="C14" s="117" t="s">
        <v>236</v>
      </c>
    </row>
    <row r="15" spans="1:16">
      <c r="A15" s="112" t="s">
        <v>325</v>
      </c>
      <c r="B15" s="109">
        <v>7.0936444243078673</v>
      </c>
      <c r="C15" s="117" t="s">
        <v>236</v>
      </c>
    </row>
    <row r="16" spans="1:16">
      <c r="A16" s="7" t="s">
        <v>306</v>
      </c>
      <c r="B16" s="109">
        <v>7.0898123425621442</v>
      </c>
      <c r="C16" s="117" t="s">
        <v>236</v>
      </c>
    </row>
    <row r="17" spans="1:3">
      <c r="A17" s="110" t="s">
        <v>319</v>
      </c>
      <c r="B17" s="109">
        <v>7.0727532917501525</v>
      </c>
      <c r="C17" s="117" t="s">
        <v>236</v>
      </c>
    </row>
    <row r="18" spans="1:3">
      <c r="A18" s="110" t="s">
        <v>329</v>
      </c>
      <c r="B18" s="109">
        <v>7.0319992805069695</v>
      </c>
      <c r="C18" s="117" t="s">
        <v>367</v>
      </c>
    </row>
    <row r="19" spans="1:3">
      <c r="A19" s="116" t="s">
        <v>305</v>
      </c>
      <c r="B19" s="109">
        <v>7.0191073143962575</v>
      </c>
      <c r="C19" s="117" t="s">
        <v>367</v>
      </c>
    </row>
    <row r="20" spans="1:3">
      <c r="A20" s="112" t="s">
        <v>333</v>
      </c>
      <c r="B20" s="109">
        <v>7.0126907632105961</v>
      </c>
      <c r="C20" s="117" t="s">
        <v>367</v>
      </c>
    </row>
    <row r="21" spans="1:3">
      <c r="A21" s="112" t="s">
        <v>317</v>
      </c>
      <c r="B21" s="109">
        <v>7.0091075929738116</v>
      </c>
      <c r="C21" s="117" t="s">
        <v>367</v>
      </c>
    </row>
    <row r="22" spans="1:3">
      <c r="A22" s="112" t="s">
        <v>336</v>
      </c>
      <c r="B22" s="109">
        <v>6.9716569370367862</v>
      </c>
      <c r="C22" s="117" t="s">
        <v>367</v>
      </c>
    </row>
    <row r="23" spans="1:3">
      <c r="A23" s="112" t="s">
        <v>323</v>
      </c>
      <c r="B23" s="109">
        <v>6.9690535495953077</v>
      </c>
      <c r="C23" s="117" t="s">
        <v>367</v>
      </c>
    </row>
    <row r="24" spans="1:3">
      <c r="A24" s="7" t="s">
        <v>316</v>
      </c>
      <c r="B24" s="109">
        <v>6.9210075575116123</v>
      </c>
      <c r="C24" s="117" t="s">
        <v>150</v>
      </c>
    </row>
    <row r="25" spans="1:3">
      <c r="A25" s="7" t="s">
        <v>322</v>
      </c>
      <c r="B25" s="109">
        <v>6.8938498981612932</v>
      </c>
      <c r="C25" s="117" t="s">
        <v>150</v>
      </c>
    </row>
    <row r="26" spans="1:3">
      <c r="A26" s="112" t="s">
        <v>312</v>
      </c>
      <c r="B26" s="109">
        <v>6.8596160740849506</v>
      </c>
      <c r="C26" s="117" t="s">
        <v>150</v>
      </c>
    </row>
    <row r="27" spans="1:3">
      <c r="A27" s="115" t="s">
        <v>320</v>
      </c>
      <c r="B27" s="109">
        <v>6.8431619996092783</v>
      </c>
      <c r="C27" s="117" t="s">
        <v>199</v>
      </c>
    </row>
    <row r="28" spans="1:3">
      <c r="A28" s="7" t="s">
        <v>308</v>
      </c>
      <c r="B28" s="109">
        <v>6.8370707301856406</v>
      </c>
      <c r="C28" s="117" t="s">
        <v>199</v>
      </c>
    </row>
    <row r="29" spans="1:3">
      <c r="A29" s="7" t="s">
        <v>324</v>
      </c>
      <c r="B29" s="109">
        <v>6.8350197925866434</v>
      </c>
      <c r="C29" s="117" t="s">
        <v>199</v>
      </c>
    </row>
    <row r="30" spans="1:3">
      <c r="A30" s="112" t="s">
        <v>331</v>
      </c>
      <c r="B30" s="109">
        <v>6.7585248225960122</v>
      </c>
      <c r="C30" s="117" t="s">
        <v>199</v>
      </c>
    </row>
    <row r="31" spans="1:3">
      <c r="A31" s="112" t="s">
        <v>334</v>
      </c>
      <c r="B31" s="109">
        <v>6.721020472578985</v>
      </c>
      <c r="C31" s="117">
        <v>28</v>
      </c>
    </row>
    <row r="32" spans="1:3">
      <c r="A32" s="7" t="s">
        <v>332</v>
      </c>
      <c r="B32" s="109">
        <v>6.50807650396355</v>
      </c>
      <c r="C32" s="117">
        <v>29</v>
      </c>
    </row>
    <row r="33" spans="1:3">
      <c r="A33" s="110" t="s">
        <v>311</v>
      </c>
      <c r="B33" s="109">
        <v>6.3070084954479455</v>
      </c>
      <c r="C33" s="117">
        <v>30</v>
      </c>
    </row>
    <row r="34" spans="1:3">
      <c r="A34" s="110" t="s">
        <v>313</v>
      </c>
      <c r="B34" s="109">
        <v>6.1205821231756401</v>
      </c>
      <c r="C34" s="117" t="s">
        <v>153</v>
      </c>
    </row>
    <row r="35" spans="1:3">
      <c r="A35" s="115" t="s">
        <v>310</v>
      </c>
      <c r="B35" s="109">
        <v>6.0992138024053029</v>
      </c>
      <c r="C35" s="117" t="s">
        <v>153</v>
      </c>
    </row>
  </sheetData>
  <sortState ref="A4:E35">
    <sortCondition descending="1" ref="B4"/>
  </sortState>
  <pageMargins left="0.7" right="0.7" top="0.75" bottom="0.75" header="0.3" footer="0.3"/>
  <pageSetup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3" sqref="J3"/>
    </sheetView>
  </sheetViews>
  <sheetFormatPr defaultColWidth="11.42578125" defaultRowHeight="15"/>
  <cols>
    <col min="1" max="1" width="29.5703125" style="17" customWidth="1"/>
    <col min="2" max="2" width="17.42578125" style="17" customWidth="1"/>
    <col min="3" max="3" width="11.85546875" style="17" bestFit="1" customWidth="1"/>
    <col min="4" max="6" width="11.42578125" style="17"/>
    <col min="7" max="7" width="12.28515625" style="17" customWidth="1"/>
    <col min="8" max="16384" width="11.42578125" style="17"/>
  </cols>
  <sheetData>
    <row r="1" spans="1:10">
      <c r="A1" s="85" t="s">
        <v>400</v>
      </c>
    </row>
    <row r="2" spans="1:10">
      <c r="A2" s="17" t="s">
        <v>382</v>
      </c>
      <c r="B2" s="17" t="s">
        <v>76</v>
      </c>
      <c r="C2" s="17" t="s">
        <v>71</v>
      </c>
    </row>
    <row r="3" spans="1:10">
      <c r="A3" s="178" t="s">
        <v>165</v>
      </c>
      <c r="B3" s="179">
        <v>13596</v>
      </c>
      <c r="C3" s="178">
        <v>1</v>
      </c>
      <c r="D3" s="203">
        <v>7.3867561016141954</v>
      </c>
      <c r="F3" s="17" t="s">
        <v>383</v>
      </c>
      <c r="H3" s="180">
        <f>AVERAGE(B3:B10)</f>
        <v>10376.25</v>
      </c>
      <c r="J3" s="187">
        <f>AVERAGE(D3:D10)</f>
        <v>7.2009498715599936</v>
      </c>
    </row>
    <row r="4" spans="1:10">
      <c r="A4" s="178" t="s">
        <v>164</v>
      </c>
      <c r="B4" s="179">
        <v>7868</v>
      </c>
      <c r="C4" s="178">
        <v>2</v>
      </c>
      <c r="D4" s="203">
        <v>7.2319681371918447</v>
      </c>
      <c r="F4" s="17" t="s">
        <v>385</v>
      </c>
      <c r="H4" s="180">
        <f>AVERAGE(B11:B18)</f>
        <v>8853.375</v>
      </c>
      <c r="J4" s="187">
        <f>AVERAGE(D11:D18)</f>
        <v>7.0829096470025021</v>
      </c>
    </row>
    <row r="5" spans="1:10">
      <c r="A5" s="178" t="s">
        <v>185</v>
      </c>
      <c r="B5" s="179">
        <v>12538</v>
      </c>
      <c r="C5" s="178">
        <v>3</v>
      </c>
      <c r="D5" s="203">
        <v>7.2195217514004817</v>
      </c>
      <c r="F5" s="17" t="s">
        <v>386</v>
      </c>
      <c r="H5" s="180">
        <f>AVERAGE(B19:B26)</f>
        <v>7782.625</v>
      </c>
      <c r="J5" s="187">
        <f>AVERAGE(D19:D26)</f>
        <v>6.9366740064728303</v>
      </c>
    </row>
    <row r="6" spans="1:10">
      <c r="A6" s="178" t="s">
        <v>175</v>
      </c>
      <c r="B6" s="179">
        <v>12009</v>
      </c>
      <c r="C6" s="178">
        <v>4</v>
      </c>
      <c r="D6" s="203">
        <v>7.1812203683189209</v>
      </c>
      <c r="F6" s="17" t="s">
        <v>387</v>
      </c>
      <c r="H6" s="180">
        <f>AVERAGE(B28,B29,B30,B31,B32,B34)</f>
        <v>6941.833333333333</v>
      </c>
      <c r="J6" s="187">
        <f>AVERAGE(D28,D29,D30,D31,D32,D34)</f>
        <v>6.539799941546284</v>
      </c>
    </row>
    <row r="7" spans="1:10">
      <c r="A7" s="178" t="s">
        <v>174</v>
      </c>
      <c r="B7" s="179">
        <v>7420</v>
      </c>
      <c r="C7" s="178">
        <v>5</v>
      </c>
      <c r="D7" s="203">
        <v>7.1643507195910638</v>
      </c>
      <c r="F7" s="17" t="s">
        <v>384</v>
      </c>
      <c r="H7" s="180">
        <f>AVERAGE(B27:B34)</f>
        <v>9634.25</v>
      </c>
      <c r="J7" s="187">
        <f>AVERAGE(D27:D34)</f>
        <v>6.5249705528173418</v>
      </c>
    </row>
    <row r="8" spans="1:10">
      <c r="A8" s="178" t="s">
        <v>167</v>
      </c>
      <c r="B8" s="179">
        <v>12021</v>
      </c>
      <c r="C8" s="178">
        <v>6</v>
      </c>
      <c r="D8" s="203">
        <v>7.1479492709130668</v>
      </c>
      <c r="F8" s="180"/>
    </row>
    <row r="9" spans="1:10">
      <c r="A9" s="178" t="s">
        <v>168</v>
      </c>
      <c r="B9" s="179">
        <v>9415</v>
      </c>
      <c r="C9" s="178">
        <v>7</v>
      </c>
      <c r="D9" s="203">
        <v>7.1469885519161087</v>
      </c>
    </row>
    <row r="10" spans="1:10">
      <c r="A10" s="178" t="s">
        <v>177</v>
      </c>
      <c r="B10" s="179">
        <v>8143</v>
      </c>
      <c r="C10" s="178">
        <v>8</v>
      </c>
      <c r="D10" s="203">
        <v>7.1288440715342567</v>
      </c>
      <c r="F10" s="85" t="s">
        <v>400</v>
      </c>
    </row>
    <row r="11" spans="1:10">
      <c r="A11" s="181" t="s">
        <v>173</v>
      </c>
      <c r="B11" s="182">
        <v>8205</v>
      </c>
      <c r="C11" s="181">
        <v>9</v>
      </c>
      <c r="D11" s="204">
        <v>7.1228456020490007</v>
      </c>
      <c r="I11" s="180"/>
    </row>
    <row r="12" spans="1:10">
      <c r="A12" s="181" t="s">
        <v>170</v>
      </c>
      <c r="B12" s="182">
        <v>8338</v>
      </c>
      <c r="C12" s="181">
        <v>10</v>
      </c>
      <c r="D12" s="204">
        <v>7.1221359489689879</v>
      </c>
    </row>
    <row r="13" spans="1:10">
      <c r="A13" s="181" t="s">
        <v>178</v>
      </c>
      <c r="B13" s="182">
        <v>12490</v>
      </c>
      <c r="C13" s="181">
        <v>11</v>
      </c>
      <c r="D13" s="204">
        <v>7.1026991717292605</v>
      </c>
    </row>
    <row r="14" spans="1:10">
      <c r="A14" s="181" t="s">
        <v>176</v>
      </c>
      <c r="B14" s="182">
        <v>6271</v>
      </c>
      <c r="C14" s="181">
        <v>12</v>
      </c>
      <c r="D14" s="204">
        <v>7.0953003842577429</v>
      </c>
    </row>
    <row r="15" spans="1:10">
      <c r="A15" s="181" t="s">
        <v>171</v>
      </c>
      <c r="B15" s="182">
        <v>10309</v>
      </c>
      <c r="C15" s="181">
        <v>13</v>
      </c>
      <c r="D15" s="204">
        <v>7.0914683025120206</v>
      </c>
      <c r="F15" s="180"/>
    </row>
    <row r="16" spans="1:10">
      <c r="A16" s="181" t="s">
        <v>188</v>
      </c>
      <c r="B16" s="182">
        <v>6703</v>
      </c>
      <c r="C16" s="181">
        <v>14</v>
      </c>
      <c r="D16" s="204">
        <v>7.074409251700029</v>
      </c>
    </row>
    <row r="17" spans="1:4">
      <c r="A17" s="181" t="s">
        <v>182</v>
      </c>
      <c r="B17" s="182">
        <v>8287</v>
      </c>
      <c r="C17" s="181">
        <v>15</v>
      </c>
      <c r="D17" s="204">
        <v>7.033655240456846</v>
      </c>
    </row>
    <row r="18" spans="1:4">
      <c r="A18" s="181" t="s">
        <v>169</v>
      </c>
      <c r="B18" s="182">
        <v>10224</v>
      </c>
      <c r="C18" s="181">
        <v>16</v>
      </c>
      <c r="D18" s="204">
        <v>7.020763274346133</v>
      </c>
    </row>
    <row r="19" spans="1:4">
      <c r="A19" s="183" t="s">
        <v>187</v>
      </c>
      <c r="B19" s="184">
        <v>5278</v>
      </c>
      <c r="C19" s="183">
        <v>17</v>
      </c>
      <c r="D19" s="205">
        <v>7.0143467231604726</v>
      </c>
    </row>
    <row r="20" spans="1:4">
      <c r="A20" s="183" t="s">
        <v>180</v>
      </c>
      <c r="B20" s="184">
        <v>6509</v>
      </c>
      <c r="C20" s="183">
        <v>18</v>
      </c>
      <c r="D20" s="205">
        <v>7.0107635529236871</v>
      </c>
    </row>
    <row r="21" spans="1:4">
      <c r="A21" s="183" t="s">
        <v>186</v>
      </c>
      <c r="B21" s="184">
        <v>7151</v>
      </c>
      <c r="C21" s="183">
        <v>19</v>
      </c>
      <c r="D21" s="205">
        <v>6.9733128969866627</v>
      </c>
    </row>
    <row r="22" spans="1:4">
      <c r="A22" s="183" t="s">
        <v>166</v>
      </c>
      <c r="B22" s="184">
        <v>17320</v>
      </c>
      <c r="C22" s="183">
        <v>20</v>
      </c>
      <c r="D22" s="205">
        <v>6.9707095095451841</v>
      </c>
    </row>
    <row r="23" spans="1:4">
      <c r="A23" s="183" t="s">
        <v>190</v>
      </c>
      <c r="B23" s="184">
        <v>4731</v>
      </c>
      <c r="C23" s="183">
        <v>21</v>
      </c>
      <c r="D23" s="205">
        <v>6.9226635174614897</v>
      </c>
    </row>
    <row r="24" spans="1:4">
      <c r="A24" s="183" t="s">
        <v>192</v>
      </c>
      <c r="B24" s="184">
        <v>6338</v>
      </c>
      <c r="C24" s="183">
        <v>22</v>
      </c>
      <c r="D24" s="205">
        <v>6.8955058581111706</v>
      </c>
    </row>
    <row r="25" spans="1:4">
      <c r="A25" s="183" t="s">
        <v>179</v>
      </c>
      <c r="B25" s="184">
        <v>9130</v>
      </c>
      <c r="C25" s="183">
        <v>23</v>
      </c>
      <c r="D25" s="205">
        <v>6.861272034034827</v>
      </c>
    </row>
    <row r="26" spans="1:4">
      <c r="A26" s="183" t="s">
        <v>183</v>
      </c>
      <c r="B26" s="184">
        <v>5804</v>
      </c>
      <c r="C26" s="183">
        <v>24</v>
      </c>
      <c r="D26" s="205">
        <v>6.8448179595591538</v>
      </c>
    </row>
    <row r="27" spans="1:4">
      <c r="A27" s="185" t="s">
        <v>172</v>
      </c>
      <c r="B27" s="186">
        <v>13291</v>
      </c>
      <c r="C27" s="185">
        <v>25</v>
      </c>
      <c r="D27" s="206">
        <v>6.838726690135517</v>
      </c>
    </row>
    <row r="28" spans="1:4">
      <c r="A28" s="185" t="s">
        <v>191</v>
      </c>
      <c r="B28" s="186">
        <v>4561</v>
      </c>
      <c r="C28" s="185">
        <v>26</v>
      </c>
      <c r="D28" s="206">
        <v>6.8366757525365207</v>
      </c>
    </row>
    <row r="29" spans="1:4">
      <c r="A29" s="185" t="s">
        <v>189</v>
      </c>
      <c r="B29" s="186">
        <v>6603</v>
      </c>
      <c r="C29" s="185">
        <v>27</v>
      </c>
      <c r="D29" s="206">
        <v>6.7601807825458886</v>
      </c>
    </row>
    <row r="30" spans="1:4">
      <c r="A30" s="185" t="s">
        <v>184</v>
      </c>
      <c r="B30" s="186">
        <v>7048</v>
      </c>
      <c r="C30" s="185">
        <v>28</v>
      </c>
      <c r="D30" s="206">
        <v>6.7226764325288615</v>
      </c>
    </row>
    <row r="31" spans="1:4">
      <c r="A31" s="185" t="s">
        <v>181</v>
      </c>
      <c r="B31" s="186">
        <v>9742</v>
      </c>
      <c r="C31" s="185">
        <v>29</v>
      </c>
      <c r="D31" s="206">
        <v>6.5097324639134264</v>
      </c>
    </row>
    <row r="32" spans="1:4">
      <c r="A32" s="185" t="s">
        <v>194</v>
      </c>
      <c r="B32" s="186">
        <v>3844</v>
      </c>
      <c r="C32" s="185">
        <v>30</v>
      </c>
      <c r="D32" s="206">
        <v>6.3086644553978219</v>
      </c>
    </row>
    <row r="33" spans="1:4">
      <c r="A33" s="185" t="s">
        <v>233</v>
      </c>
      <c r="B33" s="186">
        <v>22132</v>
      </c>
      <c r="C33" s="185">
        <v>31</v>
      </c>
      <c r="D33" s="206">
        <v>6.1222380831255165</v>
      </c>
    </row>
    <row r="34" spans="1:4">
      <c r="A34" s="185" t="s">
        <v>193</v>
      </c>
      <c r="B34" s="186">
        <v>9853</v>
      </c>
      <c r="C34" s="185">
        <v>32</v>
      </c>
      <c r="D34" s="206">
        <v>6.1008697623551802</v>
      </c>
    </row>
  </sheetData>
  <pageMargins left="0.7" right="0.7" top="0.75" bottom="0.75" header="0.3" footer="0.3"/>
  <pageSetup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9"/>
  <sheetViews>
    <sheetView topLeftCell="E1" workbookViewId="0">
      <selection activeCell="G21" sqref="G21"/>
    </sheetView>
  </sheetViews>
  <sheetFormatPr defaultColWidth="11.42578125" defaultRowHeight="15"/>
  <cols>
    <col min="1" max="1" width="22.140625" style="17" customWidth="1"/>
    <col min="2" max="2" width="19.28515625" style="17" customWidth="1"/>
    <col min="3" max="3" width="20.140625" style="17" customWidth="1"/>
    <col min="4" max="4" width="20" style="17" customWidth="1"/>
    <col min="5" max="16384" width="11.42578125" style="17"/>
  </cols>
  <sheetData>
    <row r="1" spans="1:6">
      <c r="A1" s="85" t="s">
        <v>401</v>
      </c>
    </row>
    <row r="2" spans="1:6">
      <c r="B2" s="17" t="s">
        <v>388</v>
      </c>
      <c r="C2" s="17" t="s">
        <v>389</v>
      </c>
      <c r="D2" s="17" t="s">
        <v>390</v>
      </c>
      <c r="F2" s="85" t="s">
        <v>401</v>
      </c>
    </row>
    <row r="3" spans="1:6">
      <c r="A3" s="17" t="s">
        <v>391</v>
      </c>
      <c r="B3" s="187">
        <v>177562.4828687259</v>
      </c>
      <c r="C3" s="187">
        <v>3849846.5402273098</v>
      </c>
      <c r="D3" s="187">
        <v>535465.13569491438</v>
      </c>
    </row>
    <row r="4" spans="1:6">
      <c r="A4" s="17" t="s">
        <v>392</v>
      </c>
      <c r="B4" s="187">
        <v>168055.140591148</v>
      </c>
      <c r="C4" s="187">
        <v>2355906.1206521746</v>
      </c>
      <c r="D4" s="187">
        <v>273211.39382521133</v>
      </c>
    </row>
    <row r="5" spans="1:6">
      <c r="A5" s="17" t="s">
        <v>393</v>
      </c>
      <c r="B5" s="188">
        <f>B4/B3</f>
        <v>0.94645635652320315</v>
      </c>
      <c r="C5" s="188">
        <f t="shared" ref="C5:D5" si="0">C4/C3</f>
        <v>0.6119480597564475</v>
      </c>
      <c r="D5" s="188">
        <f t="shared" si="0"/>
        <v>0.51023190047778522</v>
      </c>
    </row>
    <row r="6" spans="1:6">
      <c r="A6" s="17" t="s">
        <v>394</v>
      </c>
      <c r="B6" s="187">
        <v>265816.40848698973</v>
      </c>
      <c r="C6" s="187">
        <v>3901342.8801524644</v>
      </c>
      <c r="D6" s="187">
        <v>438851.6115139355</v>
      </c>
    </row>
    <row r="7" spans="1:6">
      <c r="A7" s="17" t="s">
        <v>395</v>
      </c>
      <c r="B7" s="187">
        <v>174888.88212788937</v>
      </c>
      <c r="C7" s="187">
        <v>1645864.8996967832</v>
      </c>
      <c r="D7" s="187">
        <v>76249.371905134583</v>
      </c>
    </row>
    <row r="8" spans="1:6">
      <c r="A8" s="17" t="s">
        <v>393</v>
      </c>
      <c r="B8" s="188">
        <f>B7/B6</f>
        <v>0.65793110035360824</v>
      </c>
      <c r="C8" s="188">
        <f t="shared" ref="C8:D8" si="1">C7/C6</f>
        <v>0.42187137871677222</v>
      </c>
      <c r="D8" s="188">
        <f t="shared" si="1"/>
        <v>0.17374750349461421</v>
      </c>
    </row>
    <row r="10" spans="1:6">
      <c r="A10" s="17" t="s">
        <v>396</v>
      </c>
      <c r="B10" s="187">
        <v>4453818.9999999981</v>
      </c>
      <c r="C10" s="187">
        <v>19171000</v>
      </c>
      <c r="D10" s="187">
        <v>3611948.4572591404</v>
      </c>
    </row>
    <row r="11" spans="1:6">
      <c r="A11" s="17" t="s">
        <v>395</v>
      </c>
      <c r="B11" s="187">
        <v>761788</v>
      </c>
      <c r="C11" s="187">
        <v>2875000</v>
      </c>
      <c r="D11" s="187">
        <v>517407.66454391461</v>
      </c>
    </row>
    <row r="12" spans="1:6">
      <c r="A12" s="17" t="s">
        <v>393</v>
      </c>
      <c r="B12" s="188">
        <f>B11/B10</f>
        <v>0.17104152638443554</v>
      </c>
      <c r="C12" s="188">
        <f t="shared" ref="C12:D12" si="2">C11/C10</f>
        <v>0.14996609462208543</v>
      </c>
      <c r="D12" s="188">
        <f t="shared" si="2"/>
        <v>0.14324890586521263</v>
      </c>
    </row>
    <row r="16" spans="1:6" ht="63" customHeight="1">
      <c r="B16" s="189" t="s">
        <v>402</v>
      </c>
      <c r="C16" s="189" t="s">
        <v>397</v>
      </c>
      <c r="D16" s="189" t="s">
        <v>403</v>
      </c>
      <c r="E16" s="189"/>
    </row>
    <row r="17" spans="1:4">
      <c r="A17" s="17" t="s">
        <v>188</v>
      </c>
      <c r="B17" s="188">
        <v>0.94645635652320315</v>
      </c>
      <c r="C17" s="188">
        <v>0.65793110035360824</v>
      </c>
      <c r="D17" s="188">
        <v>0.17104152638443554</v>
      </c>
    </row>
    <row r="18" spans="1:4">
      <c r="A18" s="17" t="s">
        <v>398</v>
      </c>
      <c r="B18" s="188">
        <v>0.6119480597564475</v>
      </c>
      <c r="C18" s="188">
        <v>0.42187137871677222</v>
      </c>
      <c r="D18" s="188">
        <v>0.14996609462208543</v>
      </c>
    </row>
    <row r="19" spans="1:4">
      <c r="A19" s="17" t="s">
        <v>81</v>
      </c>
      <c r="B19" s="188">
        <v>0.51023190047778522</v>
      </c>
      <c r="C19" s="188">
        <v>0.17374750349461421</v>
      </c>
      <c r="D19" s="188">
        <v>0.14324890586521263</v>
      </c>
    </row>
  </sheetData>
  <pageMargins left="0.7" right="0.7" top="0.75" bottom="0.75" header="0.3" footer="0.3"/>
  <pageSetup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37"/>
  <sheetViews>
    <sheetView workbookViewId="0">
      <selection activeCell="A2" sqref="A2"/>
    </sheetView>
  </sheetViews>
  <sheetFormatPr defaultRowHeight="15"/>
  <cols>
    <col min="1" max="1" width="24.7109375" style="90" customWidth="1"/>
    <col min="2" max="12" width="9.140625" style="90"/>
    <col min="13" max="16384" width="9.140625" style="17"/>
  </cols>
  <sheetData>
    <row r="1" spans="1:12">
      <c r="A1" s="90" t="s">
        <v>370</v>
      </c>
    </row>
    <row r="2" spans="1:12" ht="90">
      <c r="A2" s="118"/>
      <c r="B2" s="140" t="s">
        <v>131</v>
      </c>
      <c r="C2" s="140" t="s">
        <v>132</v>
      </c>
      <c r="D2" s="140" t="s">
        <v>140</v>
      </c>
      <c r="E2" s="140" t="s">
        <v>141</v>
      </c>
      <c r="F2" s="140" t="s">
        <v>142</v>
      </c>
      <c r="G2" s="140" t="s">
        <v>133</v>
      </c>
      <c r="H2" s="140" t="s">
        <v>134</v>
      </c>
      <c r="I2" s="140" t="s">
        <v>135</v>
      </c>
      <c r="J2" s="140" t="s">
        <v>136</v>
      </c>
      <c r="K2" s="140" t="s">
        <v>143</v>
      </c>
      <c r="L2" s="141" t="s">
        <v>71</v>
      </c>
    </row>
    <row r="3" spans="1:12">
      <c r="A3" s="30" t="s">
        <v>60</v>
      </c>
      <c r="B3" s="125">
        <v>9.0921340885197193</v>
      </c>
      <c r="C3" s="126">
        <v>6.779994158268245</v>
      </c>
      <c r="D3" s="127">
        <v>7.6194650839375715</v>
      </c>
      <c r="E3" s="121">
        <v>9.9639271002749688</v>
      </c>
      <c r="F3" s="121">
        <v>6.5256434916801167</v>
      </c>
      <c r="G3" s="131">
        <v>8.0363452252975538</v>
      </c>
      <c r="H3" s="121">
        <v>7.9881952142465371</v>
      </c>
      <c r="I3" s="121">
        <v>9.3815390830714431</v>
      </c>
      <c r="J3" s="121">
        <v>7.6659240636935593</v>
      </c>
      <c r="K3" s="131">
        <v>8.1573553055161767</v>
      </c>
      <c r="L3" s="132">
        <v>1</v>
      </c>
    </row>
    <row r="4" spans="1:12">
      <c r="A4" s="110" t="s">
        <v>61</v>
      </c>
      <c r="B4" s="125">
        <v>7.7257867688890789</v>
      </c>
      <c r="C4" s="126">
        <v>5.2986821791137366</v>
      </c>
      <c r="D4" s="127">
        <v>7.1206706353820852</v>
      </c>
      <c r="E4" s="121">
        <v>9.9639271002749688</v>
      </c>
      <c r="F4" s="121">
        <v>6.5256434916801167</v>
      </c>
      <c r="G4" s="131">
        <v>7.8700804091123908</v>
      </c>
      <c r="H4" s="121">
        <v>7.9881952142465371</v>
      </c>
      <c r="I4" s="121">
        <v>9.3815390830714431</v>
      </c>
      <c r="J4" s="121">
        <v>7.6659240636935593</v>
      </c>
      <c r="K4" s="131">
        <v>7.6550346196877905</v>
      </c>
      <c r="L4" s="132" t="s">
        <v>235</v>
      </c>
    </row>
    <row r="5" spans="1:12">
      <c r="A5" s="110" t="s">
        <v>62</v>
      </c>
      <c r="B5" s="125">
        <v>6.9289345951466119</v>
      </c>
      <c r="C5" s="126">
        <v>5.0915492835736025</v>
      </c>
      <c r="D5" s="127">
        <v>6.8241771342705748</v>
      </c>
      <c r="E5" s="121">
        <v>9.9639271002749688</v>
      </c>
      <c r="F5" s="121">
        <v>6.5256434916801167</v>
      </c>
      <c r="G5" s="131">
        <v>7.7712492420752204</v>
      </c>
      <c r="H5" s="121">
        <v>7.9881952142465371</v>
      </c>
      <c r="I5" s="121">
        <v>9.3815390830714431</v>
      </c>
      <c r="J5" s="121">
        <v>7.6659240636935593</v>
      </c>
      <c r="K5" s="131">
        <v>7.4712319136344965</v>
      </c>
      <c r="L5" s="132" t="s">
        <v>237</v>
      </c>
    </row>
    <row r="6" spans="1:12">
      <c r="A6" s="110" t="s">
        <v>63</v>
      </c>
      <c r="B6" s="125">
        <v>6.4757973562770719</v>
      </c>
      <c r="C6" s="126">
        <v>4.8374892872178945</v>
      </c>
      <c r="D6" s="127">
        <v>6.9628047135670696</v>
      </c>
      <c r="E6" s="121">
        <v>9.9639271002749688</v>
      </c>
      <c r="F6" s="121">
        <v>6.5256434916801167</v>
      </c>
      <c r="G6" s="131">
        <v>7.8174584351740526</v>
      </c>
      <c r="H6" s="121">
        <v>7.9881952142465371</v>
      </c>
      <c r="I6" s="121">
        <v>9.3815390830714431</v>
      </c>
      <c r="J6" s="121">
        <v>7.6659240636935593</v>
      </c>
      <c r="K6" s="131">
        <v>7.3610672399467596</v>
      </c>
      <c r="L6" s="132" t="s">
        <v>201</v>
      </c>
    </row>
    <row r="7" spans="1:12">
      <c r="A7" s="110" t="s">
        <v>64</v>
      </c>
      <c r="B7" s="125">
        <v>7.2000816121557847</v>
      </c>
      <c r="C7" s="126">
        <v>6.0689189253908538</v>
      </c>
      <c r="D7" s="127">
        <v>6.9002539259610423</v>
      </c>
      <c r="E7" s="121">
        <v>9.9639271002749688</v>
      </c>
      <c r="F7" s="121">
        <v>6.5256434916801167</v>
      </c>
      <c r="G7" s="131">
        <v>7.7966081726387095</v>
      </c>
      <c r="H7" s="121">
        <v>7.9881952142465371</v>
      </c>
      <c r="I7" s="121">
        <v>9.3815390830714431</v>
      </c>
      <c r="J7" s="121">
        <v>7.6659240636935593</v>
      </c>
      <c r="K7" s="131">
        <v>7.6835445118661481</v>
      </c>
      <c r="L7" s="132" t="s">
        <v>235</v>
      </c>
    </row>
    <row r="8" spans="1:12">
      <c r="A8" s="110" t="s">
        <v>65</v>
      </c>
      <c r="B8" s="125">
        <v>6.2023614291044638</v>
      </c>
      <c r="C8" s="126">
        <v>4.4989774427069058</v>
      </c>
      <c r="D8" s="127">
        <v>6.8481352275318326</v>
      </c>
      <c r="E8" s="121">
        <v>9.9639271002749688</v>
      </c>
      <c r="F8" s="121">
        <v>6.5256434916801167</v>
      </c>
      <c r="G8" s="131">
        <v>7.779235273162306</v>
      </c>
      <c r="H8" s="121">
        <v>7.9881952142465371</v>
      </c>
      <c r="I8" s="121">
        <v>9.3815390830714431</v>
      </c>
      <c r="J8" s="121">
        <v>7.6659240636935593</v>
      </c>
      <c r="K8" s="131">
        <v>7.2527054176642025</v>
      </c>
      <c r="L8" s="132" t="s">
        <v>238</v>
      </c>
    </row>
    <row r="9" spans="1:12">
      <c r="A9" s="110" t="s">
        <v>66</v>
      </c>
      <c r="B9" s="125">
        <v>7.5709272470565203</v>
      </c>
      <c r="C9" s="126">
        <v>4.9602084425017088</v>
      </c>
      <c r="D9" s="127">
        <v>7.1838768058874036</v>
      </c>
      <c r="E9" s="121">
        <v>9.9639271002749688</v>
      </c>
      <c r="F9" s="121">
        <v>6.5256434916801167</v>
      </c>
      <c r="G9" s="131">
        <v>7.8911491326141636</v>
      </c>
      <c r="H9" s="121">
        <v>7.9881952142465371</v>
      </c>
      <c r="I9" s="121">
        <v>9.3815390830714431</v>
      </c>
      <c r="J9" s="121">
        <v>7.6659240636935593</v>
      </c>
      <c r="K9" s="131">
        <v>7.5763238638639896</v>
      </c>
      <c r="L9" s="132" t="s">
        <v>236</v>
      </c>
    </row>
    <row r="10" spans="1:12">
      <c r="A10" s="110" t="s">
        <v>67</v>
      </c>
      <c r="B10" s="125">
        <v>5.4538147652845428</v>
      </c>
      <c r="C10" s="126">
        <v>4.1959401918984369</v>
      </c>
      <c r="D10" s="127">
        <v>6.7478061954234629</v>
      </c>
      <c r="E10" s="121">
        <v>9.9639271002749688</v>
      </c>
      <c r="F10" s="121">
        <v>6.5256434916801167</v>
      </c>
      <c r="G10" s="131">
        <v>7.7457922624595161</v>
      </c>
      <c r="H10" s="121">
        <v>7.9881952142465371</v>
      </c>
      <c r="I10" s="121">
        <v>9.3815390830714431</v>
      </c>
      <c r="J10" s="121">
        <v>7.6659240636935593</v>
      </c>
      <c r="K10" s="131">
        <v>7.0718675967756726</v>
      </c>
      <c r="L10" s="132" t="s">
        <v>240</v>
      </c>
    </row>
    <row r="11" spans="1:12">
      <c r="A11" s="110" t="s">
        <v>68</v>
      </c>
      <c r="B11" s="125">
        <v>7.4372804453142694</v>
      </c>
      <c r="C11" s="126">
        <v>4.5955811894262215</v>
      </c>
      <c r="D11" s="127">
        <v>6.7899775003615721</v>
      </c>
      <c r="E11" s="121">
        <v>9.9639271002749688</v>
      </c>
      <c r="F11" s="121">
        <v>6.5256434916801167</v>
      </c>
      <c r="G11" s="131">
        <v>7.7598493641055528</v>
      </c>
      <c r="H11" s="121">
        <v>7.9881952142465371</v>
      </c>
      <c r="I11" s="121">
        <v>9.3815390830714431</v>
      </c>
      <c r="J11" s="121">
        <v>7.6659240636935593</v>
      </c>
      <c r="K11" s="131">
        <v>7.4713948933095971</v>
      </c>
      <c r="L11" s="132" t="s">
        <v>237</v>
      </c>
    </row>
    <row r="12" spans="1:12">
      <c r="A12" s="116" t="s">
        <v>69</v>
      </c>
      <c r="B12" s="128">
        <v>8.5889483005562273</v>
      </c>
      <c r="C12" s="129">
        <v>6.715561089037644</v>
      </c>
      <c r="D12" s="130">
        <v>7.113028881596053</v>
      </c>
      <c r="E12" s="124">
        <v>9.9639271002749688</v>
      </c>
      <c r="F12" s="124">
        <v>6.5256434916801167</v>
      </c>
      <c r="G12" s="138">
        <v>7.8675331578503807</v>
      </c>
      <c r="H12" s="124">
        <v>7.9881952142465371</v>
      </c>
      <c r="I12" s="124">
        <v>9.3815390830714431</v>
      </c>
      <c r="J12" s="124">
        <v>7.6659240636935593</v>
      </c>
      <c r="K12" s="138">
        <v>8.0346168180759658</v>
      </c>
      <c r="L12" s="139">
        <v>2</v>
      </c>
    </row>
    <row r="13" spans="1:12">
      <c r="A13" s="7" t="s">
        <v>11</v>
      </c>
      <c r="B13" s="119">
        <v>6.2099814222371705</v>
      </c>
      <c r="C13" s="120">
        <v>6.4820245555693088</v>
      </c>
      <c r="D13" s="121">
        <v>8.1279471536386918</v>
      </c>
      <c r="E13" s="121">
        <v>8.4843996619980526</v>
      </c>
      <c r="F13" s="121">
        <v>6.6736312530471196</v>
      </c>
      <c r="G13" s="131">
        <v>7.7619926895612883</v>
      </c>
      <c r="H13" s="121">
        <v>7.0165403563852786</v>
      </c>
      <c r="I13" s="121">
        <v>9.3235422396217729</v>
      </c>
      <c r="J13" s="121">
        <v>7.7080590241085902</v>
      </c>
      <c r="K13" s="131">
        <v>7.4170233812472359</v>
      </c>
      <c r="L13" s="132" t="s">
        <v>201</v>
      </c>
    </row>
    <row r="14" spans="1:12">
      <c r="A14" s="7" t="s">
        <v>12</v>
      </c>
      <c r="B14" s="119">
        <v>6.1164463349480922</v>
      </c>
      <c r="C14" s="120">
        <v>7.4149069600298594</v>
      </c>
      <c r="D14" s="121">
        <v>8.0301935586183948</v>
      </c>
      <c r="E14" s="121">
        <v>8.4843996619980526</v>
      </c>
      <c r="F14" s="121">
        <v>6.6736312530471196</v>
      </c>
      <c r="G14" s="131">
        <v>7.729408157887856</v>
      </c>
      <c r="H14" s="121">
        <v>7.0165403563852786</v>
      </c>
      <c r="I14" s="121">
        <v>9.3235422396217729</v>
      </c>
      <c r="J14" s="121">
        <v>7.7080590241085902</v>
      </c>
      <c r="K14" s="131">
        <v>7.5514838454969082</v>
      </c>
      <c r="L14" s="132" t="s">
        <v>236</v>
      </c>
    </row>
    <row r="15" spans="1:12">
      <c r="A15" s="7" t="s">
        <v>13</v>
      </c>
      <c r="B15" s="119">
        <v>6.7311500164275389</v>
      </c>
      <c r="C15" s="120">
        <v>5.7735356783000942</v>
      </c>
      <c r="D15" s="121">
        <v>8.263522077670002</v>
      </c>
      <c r="E15" s="121">
        <v>8.4843996619980526</v>
      </c>
      <c r="F15" s="121">
        <v>6.6736312530471196</v>
      </c>
      <c r="G15" s="131">
        <v>7.8071843309050584</v>
      </c>
      <c r="H15" s="121">
        <v>7.0165403563852786</v>
      </c>
      <c r="I15" s="121">
        <v>9.3235422396217729</v>
      </c>
      <c r="J15" s="121">
        <v>7.7080590241085902</v>
      </c>
      <c r="K15" s="131">
        <v>7.3933352742913891</v>
      </c>
      <c r="L15" s="132" t="s">
        <v>201</v>
      </c>
    </row>
    <row r="16" spans="1:12">
      <c r="A16" s="7" t="s">
        <v>14</v>
      </c>
      <c r="B16" s="119">
        <v>6.5055940912984633</v>
      </c>
      <c r="C16" s="120">
        <v>6.1019587186931048</v>
      </c>
      <c r="D16" s="121">
        <v>8.328628947720297</v>
      </c>
      <c r="E16" s="121">
        <v>8.4843996619980526</v>
      </c>
      <c r="F16" s="121">
        <v>6.6736312530471196</v>
      </c>
      <c r="G16" s="131">
        <v>7.828886620921824</v>
      </c>
      <c r="H16" s="121">
        <v>7.0165403563852786</v>
      </c>
      <c r="I16" s="121">
        <v>9.3235422396217729</v>
      </c>
      <c r="J16" s="121">
        <v>7.7080590241085902</v>
      </c>
      <c r="K16" s="131">
        <v>7.4140968418381732</v>
      </c>
      <c r="L16" s="132" t="s">
        <v>201</v>
      </c>
    </row>
    <row r="17" spans="1:12">
      <c r="A17" s="7" t="s">
        <v>15</v>
      </c>
      <c r="B17" s="119">
        <v>6.7746687817228377</v>
      </c>
      <c r="C17" s="120">
        <v>6.1144220471569533</v>
      </c>
      <c r="D17" s="121">
        <v>8.105503152406035</v>
      </c>
      <c r="E17" s="121">
        <v>8.4843996619980526</v>
      </c>
      <c r="F17" s="121">
        <v>6.6736312530471196</v>
      </c>
      <c r="G17" s="131">
        <v>7.7545113558170691</v>
      </c>
      <c r="H17" s="121">
        <v>7.0165403563852786</v>
      </c>
      <c r="I17" s="121">
        <v>9.3235422396217729</v>
      </c>
      <c r="J17" s="121">
        <v>7.7080590241085902</v>
      </c>
      <c r="K17" s="131">
        <v>7.4486239674687509</v>
      </c>
      <c r="L17" s="132" t="s">
        <v>201</v>
      </c>
    </row>
    <row r="18" spans="1:12">
      <c r="A18" s="7" t="s">
        <v>16</v>
      </c>
      <c r="B18" s="119">
        <v>6.8710623154616179</v>
      </c>
      <c r="C18" s="120">
        <v>6.4081565622905989</v>
      </c>
      <c r="D18" s="121">
        <v>8.34158699000238</v>
      </c>
      <c r="E18" s="121">
        <v>8.4843996619980526</v>
      </c>
      <c r="F18" s="121">
        <v>6.6736312530471196</v>
      </c>
      <c r="G18" s="131">
        <v>7.8332059683491835</v>
      </c>
      <c r="H18" s="121">
        <v>7.0165403563852786</v>
      </c>
      <c r="I18" s="121">
        <v>9.3235422396217729</v>
      </c>
      <c r="J18" s="121">
        <v>7.7080590241085902</v>
      </c>
      <c r="K18" s="131">
        <v>7.5267610777028411</v>
      </c>
      <c r="L18" s="132" t="s">
        <v>237</v>
      </c>
    </row>
    <row r="19" spans="1:12">
      <c r="A19" s="7" t="s">
        <v>17</v>
      </c>
      <c r="B19" s="119">
        <v>6.4453330641574444</v>
      </c>
      <c r="C19" s="120">
        <v>6.0850796554038666</v>
      </c>
      <c r="D19" s="121">
        <v>8.2640938954944474</v>
      </c>
      <c r="E19" s="121">
        <v>8.4843996619980526</v>
      </c>
      <c r="F19" s="121">
        <v>6.6736312530471196</v>
      </c>
      <c r="G19" s="131">
        <v>7.8073749368465402</v>
      </c>
      <c r="H19" s="121">
        <v>7.0165403563852786</v>
      </c>
      <c r="I19" s="121">
        <v>9.3235422396217729</v>
      </c>
      <c r="J19" s="121">
        <v>7.7080590241085902</v>
      </c>
      <c r="K19" s="131">
        <v>7.3976548794205828</v>
      </c>
      <c r="L19" s="132" t="s">
        <v>201</v>
      </c>
    </row>
    <row r="20" spans="1:12">
      <c r="A20" s="7" t="s">
        <v>18</v>
      </c>
      <c r="B20" s="119">
        <v>7.4084837158184689</v>
      </c>
      <c r="C20" s="120">
        <v>6.1735058296459746</v>
      </c>
      <c r="D20" s="121">
        <v>8.373106663875113</v>
      </c>
      <c r="E20" s="121">
        <v>8.4843996619980526</v>
      </c>
      <c r="F20" s="121">
        <v>6.6736312530471196</v>
      </c>
      <c r="G20" s="131">
        <v>7.8437125263067626</v>
      </c>
      <c r="H20" s="121">
        <v>7.0165403563852786</v>
      </c>
      <c r="I20" s="121">
        <v>9.3235422396217729</v>
      </c>
      <c r="J20" s="121">
        <v>7.7080590241085902</v>
      </c>
      <c r="K20" s="131">
        <v>7.5789739486478078</v>
      </c>
      <c r="L20" s="132" t="s">
        <v>236</v>
      </c>
    </row>
    <row r="21" spans="1:12">
      <c r="A21" s="7" t="s">
        <v>19</v>
      </c>
      <c r="B21" s="119">
        <v>6.6419864129957293</v>
      </c>
      <c r="C21" s="120">
        <v>5.740392807209787</v>
      </c>
      <c r="D21" s="121">
        <v>8.2449946821169746</v>
      </c>
      <c r="E21" s="121">
        <v>8.4843996619980526</v>
      </c>
      <c r="F21" s="121">
        <v>6.6736312530471196</v>
      </c>
      <c r="G21" s="131">
        <v>7.8010085323873826</v>
      </c>
      <c r="H21" s="121">
        <v>7.0165403563852786</v>
      </c>
      <c r="I21" s="121">
        <v>9.3235422396217729</v>
      </c>
      <c r="J21" s="121">
        <v>7.7080590241085902</v>
      </c>
      <c r="K21" s="131">
        <v>7.3719215621180902</v>
      </c>
      <c r="L21" s="132" t="s">
        <v>201</v>
      </c>
    </row>
    <row r="22" spans="1:12">
      <c r="A22" s="113" t="s">
        <v>20</v>
      </c>
      <c r="B22" s="122">
        <v>6.7683768610813102</v>
      </c>
      <c r="C22" s="123">
        <v>6.6344038884931686</v>
      </c>
      <c r="D22" s="124">
        <v>8.3559810144413156</v>
      </c>
      <c r="E22" s="124">
        <v>8.4843996619980526</v>
      </c>
      <c r="F22" s="124">
        <v>6.6736312530471196</v>
      </c>
      <c r="G22" s="138">
        <v>7.8380039764954956</v>
      </c>
      <c r="H22" s="124">
        <v>7.0165403563852786</v>
      </c>
      <c r="I22" s="124">
        <v>9.3235422396217729</v>
      </c>
      <c r="J22" s="124">
        <v>7.7080590241085902</v>
      </c>
      <c r="K22" s="138">
        <v>7.5481543910309368</v>
      </c>
      <c r="L22" s="139" t="s">
        <v>237</v>
      </c>
    </row>
    <row r="23" spans="1:12">
      <c r="A23" s="7" t="s">
        <v>21</v>
      </c>
      <c r="B23" s="119">
        <v>6.170829210580969</v>
      </c>
      <c r="C23" s="120">
        <v>5.7560382249754634</v>
      </c>
      <c r="D23" s="121">
        <v>7.9508904818936763</v>
      </c>
      <c r="E23" s="121">
        <v>8.4843996619980526</v>
      </c>
      <c r="F23" s="121">
        <v>6.6736312530471196</v>
      </c>
      <c r="G23" s="131">
        <v>7.7029737989796159</v>
      </c>
      <c r="H23" s="121">
        <v>7.0165403563852786</v>
      </c>
      <c r="I23" s="121">
        <v>9.3235422396217729</v>
      </c>
      <c r="J23" s="121">
        <v>7.7080590241085902</v>
      </c>
      <c r="K23" s="131">
        <v>7.279663809108615</v>
      </c>
      <c r="L23" s="132" t="s">
        <v>238</v>
      </c>
    </row>
    <row r="24" spans="1:12">
      <c r="A24" s="7" t="s">
        <v>22</v>
      </c>
      <c r="B24" s="119">
        <v>6.5165315452779851</v>
      </c>
      <c r="C24" s="120">
        <v>6.2153042609814495</v>
      </c>
      <c r="D24" s="121">
        <v>8.2231728900785548</v>
      </c>
      <c r="E24" s="121">
        <v>8.4843996619980526</v>
      </c>
      <c r="F24" s="121">
        <v>6.6736312530471196</v>
      </c>
      <c r="G24" s="131">
        <v>7.7937346017079081</v>
      </c>
      <c r="H24" s="121">
        <v>7.0165403563852786</v>
      </c>
      <c r="I24" s="121">
        <v>9.3235422396217729</v>
      </c>
      <c r="J24" s="121">
        <v>7.7080590241085902</v>
      </c>
      <c r="K24" s="131">
        <v>7.4289520046804975</v>
      </c>
      <c r="L24" s="132" t="s">
        <v>201</v>
      </c>
    </row>
    <row r="25" spans="1:12">
      <c r="A25" s="7" t="s">
        <v>23</v>
      </c>
      <c r="B25" s="119">
        <v>7.0715183324899211</v>
      </c>
      <c r="C25" s="120">
        <v>6.2104213249170055</v>
      </c>
      <c r="D25" s="121">
        <v>8.1586819555214234</v>
      </c>
      <c r="E25" s="121">
        <v>8.4843996619980526</v>
      </c>
      <c r="F25" s="121">
        <v>6.6736312530471196</v>
      </c>
      <c r="G25" s="131">
        <v>7.7722376235221988</v>
      </c>
      <c r="H25" s="121">
        <v>7.0165403563852786</v>
      </c>
      <c r="I25" s="121">
        <v>9.3235422396217729</v>
      </c>
      <c r="J25" s="121">
        <v>7.7080590241085902</v>
      </c>
      <c r="K25" s="131">
        <v>7.517053150174128</v>
      </c>
      <c r="L25" s="132" t="s">
        <v>237</v>
      </c>
    </row>
    <row r="26" spans="1:12">
      <c r="A26" s="7" t="s">
        <v>24</v>
      </c>
      <c r="B26" s="119">
        <v>7.0275354492907907</v>
      </c>
      <c r="C26" s="120">
        <v>6.0589760222799907</v>
      </c>
      <c r="D26" s="121">
        <v>8.2838341921519394</v>
      </c>
      <c r="E26" s="121">
        <v>8.4843996619980526</v>
      </c>
      <c r="F26" s="121">
        <v>6.6736312530471196</v>
      </c>
      <c r="G26" s="131">
        <v>7.8139550357323699</v>
      </c>
      <c r="H26" s="121">
        <v>7.0165403563852786</v>
      </c>
      <c r="I26" s="121">
        <v>9.3235422396217729</v>
      </c>
      <c r="J26" s="121">
        <v>7.7080590241085902</v>
      </c>
      <c r="K26" s="131">
        <v>7.4914346879031326</v>
      </c>
      <c r="L26" s="132" t="s">
        <v>237</v>
      </c>
    </row>
    <row r="27" spans="1:12">
      <c r="A27" s="7" t="s">
        <v>25</v>
      </c>
      <c r="B27" s="119">
        <v>6.9242884227777672</v>
      </c>
      <c r="C27" s="120">
        <v>6.3699552939586628</v>
      </c>
      <c r="D27" s="121">
        <v>8.2418482625809126</v>
      </c>
      <c r="E27" s="121">
        <v>8.4843996619980526</v>
      </c>
      <c r="F27" s="121">
        <v>6.6736312530471196</v>
      </c>
      <c r="G27" s="131">
        <v>7.799959725875361</v>
      </c>
      <c r="H27" s="121">
        <v>7.0165403563852786</v>
      </c>
      <c r="I27" s="121">
        <v>9.3235422396217729</v>
      </c>
      <c r="J27" s="121">
        <v>7.7080590241085902</v>
      </c>
      <c r="K27" s="131">
        <v>7.5237241771212391</v>
      </c>
      <c r="L27" s="132" t="s">
        <v>237</v>
      </c>
    </row>
    <row r="28" spans="1:12">
      <c r="A28" s="7" t="s">
        <v>26</v>
      </c>
      <c r="B28" s="119">
        <v>6.7523645134357135</v>
      </c>
      <c r="C28" s="120">
        <v>6.0127646987956007</v>
      </c>
      <c r="D28" s="121">
        <v>8.2953913660664593</v>
      </c>
      <c r="E28" s="121">
        <v>8.4843996619980526</v>
      </c>
      <c r="F28" s="121">
        <v>6.6736312530471196</v>
      </c>
      <c r="G28" s="131">
        <v>7.8178074270372102</v>
      </c>
      <c r="H28" s="121">
        <v>7.0165403563852786</v>
      </c>
      <c r="I28" s="121">
        <v>9.3235422396217729</v>
      </c>
      <c r="J28" s="121">
        <v>7.7080590241085902</v>
      </c>
      <c r="K28" s="131">
        <v>7.438513043230695</v>
      </c>
      <c r="L28" s="132" t="s">
        <v>201</v>
      </c>
    </row>
    <row r="29" spans="1:12">
      <c r="A29" s="7" t="s">
        <v>27</v>
      </c>
      <c r="B29" s="119">
        <v>5.7975337637641138</v>
      </c>
      <c r="C29" s="120">
        <v>5.9776473127668677</v>
      </c>
      <c r="D29" s="121">
        <v>8.1453243910017985</v>
      </c>
      <c r="E29" s="121">
        <v>8.4843996619980526</v>
      </c>
      <c r="F29" s="121">
        <v>6.6736312530471196</v>
      </c>
      <c r="G29" s="131">
        <v>7.7677851020156572</v>
      </c>
      <c r="H29" s="121">
        <v>7.0165403563852786</v>
      </c>
      <c r="I29" s="121">
        <v>9.3235422396217729</v>
      </c>
      <c r="J29" s="121">
        <v>7.7080590241085902</v>
      </c>
      <c r="K29" s="131">
        <v>7.2651846331103798</v>
      </c>
      <c r="L29" s="132" t="s">
        <v>238</v>
      </c>
    </row>
    <row r="30" spans="1:12">
      <c r="A30" s="7" t="s">
        <v>28</v>
      </c>
      <c r="B30" s="119">
        <v>6.7950870648651591</v>
      </c>
      <c r="C30" s="120">
        <v>6.8388839909828656</v>
      </c>
      <c r="D30" s="121">
        <v>8.3878370342658926</v>
      </c>
      <c r="E30" s="121">
        <v>8.4843996619980526</v>
      </c>
      <c r="F30" s="121">
        <v>6.6736312530471196</v>
      </c>
      <c r="G30" s="131">
        <v>7.8486226497703555</v>
      </c>
      <c r="H30" s="121">
        <v>7.0165403563852786</v>
      </c>
      <c r="I30" s="121">
        <v>9.3235422396217729</v>
      </c>
      <c r="J30" s="121">
        <v>7.7080590241085902</v>
      </c>
      <c r="K30" s="131">
        <v>7.588455887622338</v>
      </c>
      <c r="L30" s="132" t="s">
        <v>236</v>
      </c>
    </row>
    <row r="31" spans="1:12">
      <c r="A31" s="7" t="s">
        <v>29</v>
      </c>
      <c r="B31" s="119">
        <v>6.085706958598692</v>
      </c>
      <c r="C31" s="120">
        <v>5.4761162563778729</v>
      </c>
      <c r="D31" s="121">
        <v>8.0641940652247932</v>
      </c>
      <c r="E31" s="121">
        <v>8.4843996619980526</v>
      </c>
      <c r="F31" s="121">
        <v>6.6736312530471196</v>
      </c>
      <c r="G31" s="131">
        <v>7.7407416600899879</v>
      </c>
      <c r="H31" s="121">
        <v>7.0165403563852786</v>
      </c>
      <c r="I31" s="121">
        <v>9.3235422396217729</v>
      </c>
      <c r="J31" s="121">
        <v>7.7080590241085902</v>
      </c>
      <c r="K31" s="131">
        <v>7.2251177491970324</v>
      </c>
      <c r="L31" s="132" t="s">
        <v>239</v>
      </c>
    </row>
    <row r="32" spans="1:12">
      <c r="A32" s="113" t="s">
        <v>30</v>
      </c>
      <c r="B32" s="122">
        <v>6.1968783048918326</v>
      </c>
      <c r="C32" s="123">
        <v>6.3922901763602678</v>
      </c>
      <c r="D32" s="124">
        <v>8.2595322911920697</v>
      </c>
      <c r="E32" s="124">
        <v>8.4843996619980526</v>
      </c>
      <c r="F32" s="124">
        <v>6.6736312530471196</v>
      </c>
      <c r="G32" s="138">
        <v>7.8058544020790803</v>
      </c>
      <c r="H32" s="124">
        <v>7.0165403563852786</v>
      </c>
      <c r="I32" s="124">
        <v>9.3235422396217729</v>
      </c>
      <c r="J32" s="124">
        <v>7.7080590241085902</v>
      </c>
      <c r="K32" s="138">
        <v>7.4071940839078039</v>
      </c>
      <c r="L32" s="139" t="s">
        <v>201</v>
      </c>
    </row>
    <row r="33" spans="1:12">
      <c r="A33" s="7" t="s">
        <v>31</v>
      </c>
      <c r="B33" s="119">
        <v>6.5770511976917145</v>
      </c>
      <c r="C33" s="120">
        <v>6.1904524799272069</v>
      </c>
      <c r="D33" s="121">
        <v>8.2434963966663233</v>
      </c>
      <c r="E33" s="121">
        <v>8.4843996619980526</v>
      </c>
      <c r="F33" s="121">
        <v>6.6736312530471196</v>
      </c>
      <c r="G33" s="131">
        <v>7.8005091039038321</v>
      </c>
      <c r="H33" s="121">
        <v>7.0165403563852786</v>
      </c>
      <c r="I33" s="121">
        <v>9.3235422396217729</v>
      </c>
      <c r="J33" s="121">
        <v>7.7080590241085902</v>
      </c>
      <c r="K33" s="131">
        <v>7.4360257336063995</v>
      </c>
      <c r="L33" s="132" t="s">
        <v>201</v>
      </c>
    </row>
    <row r="34" spans="1:12">
      <c r="A34" s="7" t="s">
        <v>32</v>
      </c>
      <c r="B34" s="119">
        <v>6.4771642804091201</v>
      </c>
      <c r="C34" s="120">
        <v>6.255276822575949</v>
      </c>
      <c r="D34" s="121">
        <v>8.0355481295630184</v>
      </c>
      <c r="E34" s="121">
        <v>8.4843996619980526</v>
      </c>
      <c r="F34" s="121">
        <v>6.6736312530471196</v>
      </c>
      <c r="G34" s="131">
        <v>7.7311930148693975</v>
      </c>
      <c r="H34" s="121">
        <v>7.0165403563852786</v>
      </c>
      <c r="I34" s="121">
        <v>9.3235422396217729</v>
      </c>
      <c r="J34" s="121">
        <v>7.7080590241085902</v>
      </c>
      <c r="K34" s="131">
        <v>7.418629289661685</v>
      </c>
      <c r="L34" s="132" t="s">
        <v>201</v>
      </c>
    </row>
    <row r="35" spans="1:12">
      <c r="A35" s="7" t="s">
        <v>33</v>
      </c>
      <c r="B35" s="119">
        <v>7.0161989334195374</v>
      </c>
      <c r="C35" s="120">
        <v>5.836227601282312</v>
      </c>
      <c r="D35" s="121">
        <v>8.238119314752014</v>
      </c>
      <c r="E35" s="121">
        <v>8.4843996619980526</v>
      </c>
      <c r="F35" s="121">
        <v>6.6736312530471196</v>
      </c>
      <c r="G35" s="131">
        <v>7.7987167432657287</v>
      </c>
      <c r="H35" s="121">
        <v>7.0165403563852786</v>
      </c>
      <c r="I35" s="121">
        <v>9.3235422396217729</v>
      </c>
      <c r="J35" s="121">
        <v>7.7080590241085902</v>
      </c>
      <c r="K35" s="131">
        <v>7.4498808163472034</v>
      </c>
      <c r="L35" s="132" t="s">
        <v>201</v>
      </c>
    </row>
    <row r="36" spans="1:12">
      <c r="A36" s="7" t="s">
        <v>34</v>
      </c>
      <c r="B36" s="119">
        <v>5.7188277457122831</v>
      </c>
      <c r="C36" s="120">
        <v>5.7075182990066704</v>
      </c>
      <c r="D36" s="121">
        <v>8.134832626823659</v>
      </c>
      <c r="E36" s="121">
        <v>8.4843996619980526</v>
      </c>
      <c r="F36" s="121">
        <v>6.6736312530471196</v>
      </c>
      <c r="G36" s="131">
        <v>7.7642878472896113</v>
      </c>
      <c r="H36" s="121">
        <v>7.0165403563852786</v>
      </c>
      <c r="I36" s="121">
        <v>9.3235422396217729</v>
      </c>
      <c r="J36" s="121">
        <v>7.7080590241085902</v>
      </c>
      <c r="K36" s="131">
        <v>7.2064625853540347</v>
      </c>
      <c r="L36" s="132" t="s">
        <v>239</v>
      </c>
    </row>
    <row r="37" spans="1:12">
      <c r="A37" s="7" t="s">
        <v>35</v>
      </c>
      <c r="B37" s="119">
        <v>6.389475025718224</v>
      </c>
      <c r="C37" s="120">
        <v>6.2263915839586481</v>
      </c>
      <c r="D37" s="121">
        <v>8.2427256448111024</v>
      </c>
      <c r="E37" s="121">
        <v>8.4843996619980526</v>
      </c>
      <c r="F37" s="121">
        <v>6.6736312530471196</v>
      </c>
      <c r="G37" s="131">
        <v>7.8002521866187591</v>
      </c>
      <c r="H37" s="121">
        <v>7.0165403563852786</v>
      </c>
      <c r="I37" s="121">
        <v>9.3235422396217729</v>
      </c>
      <c r="J37" s="121">
        <v>7.7080590241085902</v>
      </c>
      <c r="K37" s="131">
        <v>7.4107100694018797</v>
      </c>
      <c r="L37" s="132" t="s">
        <v>201</v>
      </c>
    </row>
    <row r="38" spans="1:12">
      <c r="A38" s="7" t="s">
        <v>36</v>
      </c>
      <c r="B38" s="119">
        <v>6.2857091010612018</v>
      </c>
      <c r="C38" s="120">
        <v>6.3613808885500314</v>
      </c>
      <c r="D38" s="121">
        <v>7.9933191792962743</v>
      </c>
      <c r="E38" s="121">
        <v>8.4843996619980526</v>
      </c>
      <c r="F38" s="121">
        <v>6.6736312530471196</v>
      </c>
      <c r="G38" s="131">
        <v>7.7171166981138155</v>
      </c>
      <c r="H38" s="121">
        <v>7.0165403563852786</v>
      </c>
      <c r="I38" s="121">
        <v>9.3235422396217729</v>
      </c>
      <c r="J38" s="121">
        <v>7.7080590241085902</v>
      </c>
      <c r="K38" s="131">
        <v>7.4020580513067813</v>
      </c>
      <c r="L38" s="132" t="s">
        <v>201</v>
      </c>
    </row>
    <row r="39" spans="1:12">
      <c r="A39" s="7" t="s">
        <v>37</v>
      </c>
      <c r="B39" s="119">
        <v>7.3315433209691996</v>
      </c>
      <c r="C39" s="120">
        <v>6.460252400181588</v>
      </c>
      <c r="D39" s="121">
        <v>8.3848985800773903</v>
      </c>
      <c r="E39" s="121">
        <v>8.4843996619980526</v>
      </c>
      <c r="F39" s="121">
        <v>6.6736312530471196</v>
      </c>
      <c r="G39" s="131">
        <v>7.8476431650408545</v>
      </c>
      <c r="H39" s="121">
        <v>7.0165403563852786</v>
      </c>
      <c r="I39" s="121">
        <v>9.3235422396217729</v>
      </c>
      <c r="J39" s="121">
        <v>7.7080590241085902</v>
      </c>
      <c r="K39" s="131">
        <v>7.6145967510512138</v>
      </c>
      <c r="L39" s="132" t="s">
        <v>236</v>
      </c>
    </row>
    <row r="40" spans="1:12">
      <c r="A40" s="7" t="s">
        <v>38</v>
      </c>
      <c r="B40" s="119">
        <v>7.1150693461318149</v>
      </c>
      <c r="C40" s="120">
        <v>6.5292903612434312</v>
      </c>
      <c r="D40" s="121">
        <v>8.0732945792483655</v>
      </c>
      <c r="E40" s="121">
        <v>8.4843996619980526</v>
      </c>
      <c r="F40" s="121">
        <v>6.6736312530471196</v>
      </c>
      <c r="G40" s="131">
        <v>7.7437751647645117</v>
      </c>
      <c r="H40" s="121">
        <v>7.0165403563852786</v>
      </c>
      <c r="I40" s="121">
        <v>9.3235422396217729</v>
      </c>
      <c r="J40" s="121">
        <v>7.7080590241085902</v>
      </c>
      <c r="K40" s="131">
        <v>7.5727127487092334</v>
      </c>
      <c r="L40" s="132" t="s">
        <v>236</v>
      </c>
    </row>
    <row r="41" spans="1:12">
      <c r="A41" s="7" t="s">
        <v>39</v>
      </c>
      <c r="B41" s="119">
        <v>7.3520789926737979</v>
      </c>
      <c r="C41" s="120">
        <v>6.6321349276862893</v>
      </c>
      <c r="D41" s="121">
        <v>8.2714749458447621</v>
      </c>
      <c r="E41" s="121">
        <v>8.4843996619980526</v>
      </c>
      <c r="F41" s="121">
        <v>6.6736312530471196</v>
      </c>
      <c r="G41" s="131">
        <v>7.8098352869633105</v>
      </c>
      <c r="H41" s="121">
        <v>7.0165403563852786</v>
      </c>
      <c r="I41" s="121">
        <v>9.3235422396217729</v>
      </c>
      <c r="J41" s="121">
        <v>7.7080590241085902</v>
      </c>
      <c r="K41" s="131">
        <v>7.6403651379065067</v>
      </c>
      <c r="L41" s="132" t="s">
        <v>236</v>
      </c>
    </row>
    <row r="42" spans="1:12">
      <c r="A42" s="113" t="s">
        <v>40</v>
      </c>
      <c r="B42" s="122">
        <v>6.7968356186790508</v>
      </c>
      <c r="C42" s="123">
        <v>5.6588875153325073</v>
      </c>
      <c r="D42" s="124">
        <v>8.2098648558957752</v>
      </c>
      <c r="E42" s="124">
        <v>8.4843996619980526</v>
      </c>
      <c r="F42" s="124">
        <v>6.6736312530471196</v>
      </c>
      <c r="G42" s="138">
        <v>7.7892985903136491</v>
      </c>
      <c r="H42" s="124">
        <v>7.0165403563852786</v>
      </c>
      <c r="I42" s="124">
        <v>9.3235422396217729</v>
      </c>
      <c r="J42" s="124">
        <v>7.7080590241085902</v>
      </c>
      <c r="K42" s="138">
        <v>7.3821938907401412</v>
      </c>
      <c r="L42" s="139" t="s">
        <v>201</v>
      </c>
    </row>
    <row r="43" spans="1:12">
      <c r="A43" s="7" t="s">
        <v>41</v>
      </c>
      <c r="B43" s="119">
        <v>5.8128378833020209</v>
      </c>
      <c r="C43" s="120">
        <v>5.9883183131608622</v>
      </c>
      <c r="D43" s="121">
        <v>8.1546314102907935</v>
      </c>
      <c r="E43" s="121">
        <v>8.4843996619980526</v>
      </c>
      <c r="F43" s="121">
        <v>6.6736312530471196</v>
      </c>
      <c r="G43" s="131">
        <v>7.7708874417786546</v>
      </c>
      <c r="H43" s="121">
        <v>7.0165403563852786</v>
      </c>
      <c r="I43" s="121">
        <v>9.3235422396217729</v>
      </c>
      <c r="J43" s="121">
        <v>7.7080590241085902</v>
      </c>
      <c r="K43" s="131">
        <v>7.2700308763928634</v>
      </c>
      <c r="L43" s="132" t="s">
        <v>238</v>
      </c>
    </row>
    <row r="44" spans="1:12">
      <c r="A44" s="7" t="s">
        <v>42</v>
      </c>
      <c r="B44" s="119">
        <v>6.7084422033962809</v>
      </c>
      <c r="C44" s="120">
        <v>6.1165057345176841</v>
      </c>
      <c r="D44" s="121">
        <v>8.0344294407996486</v>
      </c>
      <c r="E44" s="121">
        <v>8.4843996619980526</v>
      </c>
      <c r="F44" s="121">
        <v>6.6736312530471196</v>
      </c>
      <c r="G44" s="131">
        <v>7.7308201186149406</v>
      </c>
      <c r="H44" s="121">
        <v>7.0165403563852786</v>
      </c>
      <c r="I44" s="121">
        <v>9.3235422396217729</v>
      </c>
      <c r="J44" s="121">
        <v>7.7080590241085902</v>
      </c>
      <c r="K44" s="131">
        <v>7.433984946107425</v>
      </c>
      <c r="L44" s="132" t="s">
        <v>201</v>
      </c>
    </row>
    <row r="45" spans="1:12">
      <c r="A45" s="7" t="s">
        <v>43</v>
      </c>
      <c r="B45" s="119">
        <v>6.8745003456115539</v>
      </c>
      <c r="C45" s="120">
        <v>6.6440796703266383</v>
      </c>
      <c r="D45" s="121">
        <v>8.3978025857706236</v>
      </c>
      <c r="E45" s="121">
        <v>8.4843996619980526</v>
      </c>
      <c r="F45" s="121">
        <v>6.6736312530471196</v>
      </c>
      <c r="G45" s="131">
        <v>7.851944500271931</v>
      </c>
      <c r="H45" s="121">
        <v>7.0165403563852786</v>
      </c>
      <c r="I45" s="121">
        <v>9.3235422396217729</v>
      </c>
      <c r="J45" s="121">
        <v>7.7080590241085902</v>
      </c>
      <c r="K45" s="131">
        <v>7.5697776893876281</v>
      </c>
      <c r="L45" s="132" t="s">
        <v>236</v>
      </c>
    </row>
    <row r="46" spans="1:12">
      <c r="A46" s="7" t="s">
        <v>44</v>
      </c>
      <c r="B46" s="119">
        <v>7.0320703526114556</v>
      </c>
      <c r="C46" s="120">
        <v>6.1845630825356235</v>
      </c>
      <c r="D46" s="121">
        <v>8.4704812947223473</v>
      </c>
      <c r="E46" s="121">
        <v>8.4843996619980526</v>
      </c>
      <c r="F46" s="121">
        <v>6.6736312530471196</v>
      </c>
      <c r="G46" s="131">
        <v>7.8761707365891738</v>
      </c>
      <c r="H46" s="121">
        <v>7.0165403563852786</v>
      </c>
      <c r="I46" s="121">
        <v>9.3235422396217729</v>
      </c>
      <c r="J46" s="121">
        <v>7.7080590241085902</v>
      </c>
      <c r="K46" s="131">
        <v>7.5234909653086497</v>
      </c>
      <c r="L46" s="132" t="s">
        <v>237</v>
      </c>
    </row>
    <row r="47" spans="1:12">
      <c r="A47" s="7" t="s">
        <v>45</v>
      </c>
      <c r="B47" s="119">
        <v>6.5383554016439707</v>
      </c>
      <c r="C47" s="120">
        <v>6.09981257023792</v>
      </c>
      <c r="D47" s="121">
        <v>8.1601015372110783</v>
      </c>
      <c r="E47" s="121">
        <v>8.4843996619980526</v>
      </c>
      <c r="F47" s="121">
        <v>6.6736312530471196</v>
      </c>
      <c r="G47" s="131">
        <v>7.7727108174187505</v>
      </c>
      <c r="H47" s="121">
        <v>7.0165403563852786</v>
      </c>
      <c r="I47" s="121">
        <v>9.3235422396217729</v>
      </c>
      <c r="J47" s="121">
        <v>7.7080590241085902</v>
      </c>
      <c r="K47" s="131">
        <v>7.4098367349027141</v>
      </c>
      <c r="L47" s="132" t="s">
        <v>201</v>
      </c>
    </row>
    <row r="48" spans="1:12">
      <c r="A48" s="7" t="s">
        <v>46</v>
      </c>
      <c r="B48" s="119">
        <v>6.8082580088109479</v>
      </c>
      <c r="C48" s="120">
        <v>6.6559453025733077</v>
      </c>
      <c r="D48" s="121">
        <v>8.2306510899957175</v>
      </c>
      <c r="E48" s="121">
        <v>8.4843996619980526</v>
      </c>
      <c r="F48" s="121">
        <v>6.6736312530471196</v>
      </c>
      <c r="G48" s="131">
        <v>7.7962273350136302</v>
      </c>
      <c r="H48" s="121">
        <v>7.0165403563852786</v>
      </c>
      <c r="I48" s="121">
        <v>9.3235422396217729</v>
      </c>
      <c r="J48" s="121">
        <v>7.7080590241085902</v>
      </c>
      <c r="K48" s="131">
        <v>7.5514287110855882</v>
      </c>
      <c r="L48" s="132" t="s">
        <v>236</v>
      </c>
    </row>
    <row r="49" spans="1:12">
      <c r="A49" s="7" t="s">
        <v>47</v>
      </c>
      <c r="B49" s="119">
        <v>6.9245626640771194</v>
      </c>
      <c r="C49" s="120">
        <v>6.9687274210787162</v>
      </c>
      <c r="D49" s="121">
        <v>8.0856479915274893</v>
      </c>
      <c r="E49" s="121">
        <v>8.4843996619980526</v>
      </c>
      <c r="F49" s="121">
        <v>6.6736312530471196</v>
      </c>
      <c r="G49" s="131">
        <v>7.7478929688575535</v>
      </c>
      <c r="H49" s="121">
        <v>7.0165403563852786</v>
      </c>
      <c r="I49" s="121">
        <v>9.3235422396217729</v>
      </c>
      <c r="J49" s="121">
        <v>7.7080590241085902</v>
      </c>
      <c r="K49" s="131">
        <v>7.6148874456881721</v>
      </c>
      <c r="L49" s="132" t="s">
        <v>236</v>
      </c>
    </row>
    <row r="50" spans="1:12">
      <c r="A50" s="7" t="s">
        <v>48</v>
      </c>
      <c r="B50" s="119">
        <v>6.4461377942175853</v>
      </c>
      <c r="C50" s="120">
        <v>6.1593109207019952</v>
      </c>
      <c r="D50" s="121">
        <v>8.2115343660698308</v>
      </c>
      <c r="E50" s="121">
        <v>8.4843996619980526</v>
      </c>
      <c r="F50" s="121">
        <v>6.6736312530471196</v>
      </c>
      <c r="G50" s="131">
        <v>7.7898550937050004</v>
      </c>
      <c r="H50" s="121">
        <v>7.0165403563852786</v>
      </c>
      <c r="I50" s="121">
        <v>9.3235422396217729</v>
      </c>
      <c r="J50" s="121">
        <v>7.7080590241085902</v>
      </c>
      <c r="K50" s="131">
        <v>7.4072409047900374</v>
      </c>
      <c r="L50" s="132" t="s">
        <v>201</v>
      </c>
    </row>
    <row r="51" spans="1:12">
      <c r="A51" s="7" t="s">
        <v>49</v>
      </c>
      <c r="B51" s="119">
        <v>6.1905249315192208</v>
      </c>
      <c r="C51" s="120">
        <v>5.5414696129879175</v>
      </c>
      <c r="D51" s="121">
        <v>8.0915142115424512</v>
      </c>
      <c r="E51" s="121">
        <v>8.4843996619980526</v>
      </c>
      <c r="F51" s="121">
        <v>6.6736312530471196</v>
      </c>
      <c r="G51" s="131">
        <v>7.7498483755292078</v>
      </c>
      <c r="H51" s="121">
        <v>7.0165403563852786</v>
      </c>
      <c r="I51" s="121">
        <v>9.3235422396217729</v>
      </c>
      <c r="J51" s="121">
        <v>7.7080590241085902</v>
      </c>
      <c r="K51" s="131">
        <v>7.254997423358664</v>
      </c>
      <c r="L51" s="132" t="s">
        <v>238</v>
      </c>
    </row>
    <row r="52" spans="1:12">
      <c r="A52" s="113" t="s">
        <v>50</v>
      </c>
      <c r="B52" s="122">
        <v>6.3965937614833113</v>
      </c>
      <c r="C52" s="123">
        <v>6.1175126769046297</v>
      </c>
      <c r="D52" s="124">
        <v>8.2632618268750004</v>
      </c>
      <c r="E52" s="124">
        <v>8.4843996619980526</v>
      </c>
      <c r="F52" s="124">
        <v>6.6736312530471196</v>
      </c>
      <c r="G52" s="138">
        <v>7.8070975806400575</v>
      </c>
      <c r="H52" s="124">
        <v>7.0165403563852786</v>
      </c>
      <c r="I52" s="124">
        <v>9.3235422396217729</v>
      </c>
      <c r="J52" s="124">
        <v>7.7080590241085902</v>
      </c>
      <c r="K52" s="138">
        <v>7.394890939857274</v>
      </c>
      <c r="L52" s="139" t="s">
        <v>201</v>
      </c>
    </row>
    <row r="53" spans="1:12">
      <c r="A53" s="112" t="s">
        <v>51</v>
      </c>
      <c r="B53" s="125">
        <v>7.0584271006133319</v>
      </c>
      <c r="C53" s="126">
        <v>6.3417634558173424</v>
      </c>
      <c r="D53" s="127">
        <v>8.3935472771099953</v>
      </c>
      <c r="E53" s="121">
        <v>8.4843996619980526</v>
      </c>
      <c r="F53" s="121">
        <v>6.6736312530471196</v>
      </c>
      <c r="G53" s="131">
        <v>7.8505260640517234</v>
      </c>
      <c r="H53" s="121">
        <v>7.0165403563852786</v>
      </c>
      <c r="I53" s="121">
        <v>9.3235422396217729</v>
      </c>
      <c r="J53" s="121">
        <v>7.7080590241085902</v>
      </c>
      <c r="K53" s="131">
        <v>7.5498097067663394</v>
      </c>
      <c r="L53" s="132" t="s">
        <v>237</v>
      </c>
    </row>
    <row r="54" spans="1:12">
      <c r="A54" s="112" t="s">
        <v>52</v>
      </c>
      <c r="B54" s="125">
        <v>6.6545925521922014</v>
      </c>
      <c r="C54" s="126">
        <v>6.3283719682791055</v>
      </c>
      <c r="D54" s="127">
        <v>8.3451745669293267</v>
      </c>
      <c r="E54" s="121">
        <v>8.4843996619980526</v>
      </c>
      <c r="F54" s="121">
        <v>6.6736312530471196</v>
      </c>
      <c r="G54" s="131">
        <v>7.8344018273248324</v>
      </c>
      <c r="H54" s="121">
        <v>7.0165403563852786</v>
      </c>
      <c r="I54" s="121">
        <v>9.3235422396217729</v>
      </c>
      <c r="J54" s="121">
        <v>7.7080590241085902</v>
      </c>
      <c r="K54" s="131">
        <v>7.4775846613186303</v>
      </c>
      <c r="L54" s="132" t="s">
        <v>237</v>
      </c>
    </row>
    <row r="55" spans="1:12">
      <c r="A55" s="112" t="s">
        <v>53</v>
      </c>
      <c r="B55" s="125">
        <v>7.3731701466674959</v>
      </c>
      <c r="C55" s="126">
        <v>6.7806096763326771</v>
      </c>
      <c r="D55" s="127">
        <v>8.4394525640941289</v>
      </c>
      <c r="E55" s="121">
        <v>8.4843996619980526</v>
      </c>
      <c r="F55" s="121">
        <v>6.6736312530471196</v>
      </c>
      <c r="G55" s="131">
        <v>7.8658278263797667</v>
      </c>
      <c r="H55" s="121">
        <v>7.0165403563852786</v>
      </c>
      <c r="I55" s="121">
        <v>9.3235422396217729</v>
      </c>
      <c r="J55" s="121">
        <v>7.7080590241085902</v>
      </c>
      <c r="K55" s="131">
        <v>7.6779582115825962</v>
      </c>
      <c r="L55" s="132" t="s">
        <v>235</v>
      </c>
    </row>
    <row r="56" spans="1:12">
      <c r="A56" s="112" t="s">
        <v>54</v>
      </c>
      <c r="B56" s="125">
        <v>7.046322575713786</v>
      </c>
      <c r="C56" s="126">
        <v>6.5443248524791429</v>
      </c>
      <c r="D56" s="127">
        <v>8.346288741336469</v>
      </c>
      <c r="E56" s="121">
        <v>8.4843996619980526</v>
      </c>
      <c r="F56" s="121">
        <v>6.6736312530471196</v>
      </c>
      <c r="G56" s="131">
        <v>7.8347732187938801</v>
      </c>
      <c r="H56" s="121">
        <v>7.0165403563852786</v>
      </c>
      <c r="I56" s="121">
        <v>9.3235422396217729</v>
      </c>
      <c r="J56" s="121">
        <v>7.7080590241085902</v>
      </c>
      <c r="K56" s="131">
        <v>7.5789270445170756</v>
      </c>
      <c r="L56" s="132" t="s">
        <v>236</v>
      </c>
    </row>
    <row r="57" spans="1:12">
      <c r="A57" s="112" t="s">
        <v>55</v>
      </c>
      <c r="B57" s="125">
        <v>6.0590219233794596</v>
      </c>
      <c r="C57" s="126">
        <v>5.687477611877056</v>
      </c>
      <c r="D57" s="127">
        <v>8.087562898281341</v>
      </c>
      <c r="E57" s="121">
        <v>8.4843996619980526</v>
      </c>
      <c r="F57" s="121">
        <v>6.6736312530471196</v>
      </c>
      <c r="G57" s="131">
        <v>7.7485312711088383</v>
      </c>
      <c r="H57" s="121">
        <v>7.0165403563852786</v>
      </c>
      <c r="I57" s="121">
        <v>9.3235422396217729</v>
      </c>
      <c r="J57" s="121">
        <v>7.7080590241085902</v>
      </c>
      <c r="K57" s="131">
        <v>7.2571954044134985</v>
      </c>
      <c r="L57" s="132" t="s">
        <v>238</v>
      </c>
    </row>
    <row r="58" spans="1:12">
      <c r="A58" s="112" t="s">
        <v>56</v>
      </c>
      <c r="B58" s="125">
        <v>6.371197212593664</v>
      </c>
      <c r="C58" s="126">
        <v>6.4409062592850361</v>
      </c>
      <c r="D58" s="127">
        <v>8.4133103792709072</v>
      </c>
      <c r="E58" s="121">
        <v>8.4843996619980526</v>
      </c>
      <c r="F58" s="121">
        <v>6.6736312530471196</v>
      </c>
      <c r="G58" s="131">
        <v>7.8571137647720262</v>
      </c>
      <c r="H58" s="121">
        <v>7.0165403563852786</v>
      </c>
      <c r="I58" s="121">
        <v>9.3235422396217729</v>
      </c>
      <c r="J58" s="121">
        <v>7.7080590241085902</v>
      </c>
      <c r="K58" s="131">
        <v>7.4528931427943945</v>
      </c>
      <c r="L58" s="132" t="s">
        <v>237</v>
      </c>
    </row>
    <row r="59" spans="1:12">
      <c r="A59" s="112" t="s">
        <v>57</v>
      </c>
      <c r="B59" s="125">
        <v>6.9476840064592</v>
      </c>
      <c r="C59" s="126">
        <v>6.339915575361772</v>
      </c>
      <c r="D59" s="127">
        <v>7.9900525142496326</v>
      </c>
      <c r="E59" s="121">
        <v>8.4843996619980526</v>
      </c>
      <c r="F59" s="121">
        <v>6.6736312530471196</v>
      </c>
      <c r="G59" s="131">
        <v>7.7160278097649346</v>
      </c>
      <c r="H59" s="121">
        <v>7.0165403563852786</v>
      </c>
      <c r="I59" s="121">
        <v>9.3235422396217729</v>
      </c>
      <c r="J59" s="121">
        <v>7.7080590241085902</v>
      </c>
      <c r="K59" s="131">
        <v>7.5086281686169256</v>
      </c>
      <c r="L59" s="132" t="s">
        <v>237</v>
      </c>
    </row>
    <row r="60" spans="1:12">
      <c r="A60" s="7" t="s">
        <v>77</v>
      </c>
      <c r="B60" s="125">
        <v>6.0102160544989749</v>
      </c>
      <c r="C60" s="126">
        <v>5.9546734988201884</v>
      </c>
      <c r="D60" s="127">
        <v>8.0055678414618789</v>
      </c>
      <c r="E60" s="121">
        <v>8.4843996619980526</v>
      </c>
      <c r="F60" s="121">
        <v>6.6736312530471196</v>
      </c>
      <c r="G60" s="131">
        <v>7.7211995855023501</v>
      </c>
      <c r="H60" s="121">
        <v>7.0165403563852786</v>
      </c>
      <c r="I60" s="121">
        <v>9.3235422396217729</v>
      </c>
      <c r="J60" s="121">
        <v>7.7080590241085902</v>
      </c>
      <c r="K60" s="131">
        <v>7.2890384598228595</v>
      </c>
      <c r="L60" s="132" t="s">
        <v>238</v>
      </c>
    </row>
    <row r="61" spans="1:12">
      <c r="A61" s="112" t="s">
        <v>58</v>
      </c>
      <c r="B61" s="125">
        <v>6.7666660401459584</v>
      </c>
      <c r="C61" s="126">
        <v>5.8999432783221897</v>
      </c>
      <c r="D61" s="127">
        <v>8.2311572818471301</v>
      </c>
      <c r="E61" s="121">
        <v>8.4843996619980526</v>
      </c>
      <c r="F61" s="121">
        <v>6.6736312530471196</v>
      </c>
      <c r="G61" s="131">
        <v>7.7963960656307671</v>
      </c>
      <c r="H61" s="121">
        <v>7.0165403563852786</v>
      </c>
      <c r="I61" s="121">
        <v>9.3235422396217729</v>
      </c>
      <c r="J61" s="121">
        <v>7.7080590241085902</v>
      </c>
      <c r="K61" s="131">
        <v>7.4185245007024259</v>
      </c>
      <c r="L61" s="132" t="s">
        <v>201</v>
      </c>
    </row>
    <row r="62" spans="1:12">
      <c r="A62" s="115" t="s">
        <v>59</v>
      </c>
      <c r="B62" s="128">
        <v>6.9885082234993909</v>
      </c>
      <c r="C62" s="129">
        <v>6.6831434719247635</v>
      </c>
      <c r="D62" s="130">
        <v>8.4142980775826164</v>
      </c>
      <c r="E62" s="124">
        <v>8.4843996619980526</v>
      </c>
      <c r="F62" s="124">
        <v>6.6736312530471196</v>
      </c>
      <c r="G62" s="138">
        <v>7.8574429975425959</v>
      </c>
      <c r="H62" s="124">
        <v>7.0165403563852786</v>
      </c>
      <c r="I62" s="124">
        <v>9.3235422396217729</v>
      </c>
      <c r="J62" s="124">
        <v>7.7080590241085902</v>
      </c>
      <c r="K62" s="138">
        <v>7.5962060521803991</v>
      </c>
      <c r="L62" s="139" t="s">
        <v>236</v>
      </c>
    </row>
    <row r="63" spans="1:12">
      <c r="A63" s="112" t="s">
        <v>169</v>
      </c>
      <c r="B63" s="125">
        <v>7.968471116776314</v>
      </c>
      <c r="C63" s="126">
        <v>7.2596826813832003</v>
      </c>
      <c r="D63" s="127">
        <v>6.2409134311311822</v>
      </c>
      <c r="E63" s="121">
        <v>9.4796666666666667</v>
      </c>
      <c r="F63" s="121">
        <v>6.1686974459540052</v>
      </c>
      <c r="G63" s="131">
        <v>7.296425847917285</v>
      </c>
      <c r="H63" s="121">
        <v>4.4608071931379092</v>
      </c>
      <c r="I63" s="121">
        <v>8.1020749989301777</v>
      </c>
      <c r="J63" s="121">
        <v>7.0271820482326515</v>
      </c>
      <c r="K63" s="131">
        <v>7.0191073143962575</v>
      </c>
      <c r="L63" s="132" t="s">
        <v>241</v>
      </c>
    </row>
    <row r="64" spans="1:12">
      <c r="A64" s="112" t="s">
        <v>171</v>
      </c>
      <c r="B64" s="125">
        <v>8.1176637784458379</v>
      </c>
      <c r="C64" s="126">
        <v>7.4930816001310063</v>
      </c>
      <c r="D64" s="127">
        <v>6.3658291968651648</v>
      </c>
      <c r="E64" s="121">
        <v>9.4796666666666667</v>
      </c>
      <c r="F64" s="121">
        <v>6.1686974459540052</v>
      </c>
      <c r="G64" s="131">
        <v>7.3380644364952792</v>
      </c>
      <c r="H64" s="121">
        <v>4.4608071931379092</v>
      </c>
      <c r="I64" s="121">
        <v>8.1020749989301777</v>
      </c>
      <c r="J64" s="121">
        <v>7.0271820482326515</v>
      </c>
      <c r="K64" s="131">
        <v>7.0898123425621442</v>
      </c>
      <c r="L64" s="132" t="s">
        <v>240</v>
      </c>
    </row>
    <row r="65" spans="1:12">
      <c r="A65" s="112" t="s">
        <v>178</v>
      </c>
      <c r="B65" s="125">
        <v>7.3410735257543802</v>
      </c>
      <c r="C65" s="126">
        <v>8.3934263269292817</v>
      </c>
      <c r="D65" s="127">
        <v>6.1967214204550318</v>
      </c>
      <c r="E65" s="121">
        <v>9.4796666666666667</v>
      </c>
      <c r="F65" s="121">
        <v>6.1686974459540052</v>
      </c>
      <c r="G65" s="131">
        <v>7.2816951776919012</v>
      </c>
      <c r="H65" s="121">
        <v>4.4608071931379092</v>
      </c>
      <c r="I65" s="121">
        <v>8.1020749989301777</v>
      </c>
      <c r="J65" s="121">
        <v>7.0271820482326515</v>
      </c>
      <c r="K65" s="131">
        <v>7.101043211779384</v>
      </c>
      <c r="L65" s="132" t="s">
        <v>240</v>
      </c>
    </row>
    <row r="66" spans="1:12">
      <c r="A66" s="112" t="s">
        <v>172</v>
      </c>
      <c r="B66" s="125">
        <v>5.8100241961150587</v>
      </c>
      <c r="C66" s="126">
        <v>8.3246292506763737</v>
      </c>
      <c r="D66" s="127">
        <v>6.244755969444336</v>
      </c>
      <c r="E66" s="121">
        <v>9.4796666666666667</v>
      </c>
      <c r="F66" s="121">
        <v>6.1686974459540052</v>
      </c>
      <c r="G66" s="131">
        <v>7.2977066940216693</v>
      </c>
      <c r="H66" s="121">
        <v>4.4608071931379092</v>
      </c>
      <c r="I66" s="121">
        <v>8.1020749989301777</v>
      </c>
      <c r="J66" s="121">
        <v>7.0271820482326515</v>
      </c>
      <c r="K66" s="131">
        <v>6.8370707301856406</v>
      </c>
      <c r="L66" s="132" t="s">
        <v>243</v>
      </c>
    </row>
    <row r="67" spans="1:12">
      <c r="A67" s="112" t="s">
        <v>165</v>
      </c>
      <c r="B67" s="125">
        <v>8.6353219892788271</v>
      </c>
      <c r="C67" s="126">
        <v>8.827908920493762</v>
      </c>
      <c r="D67" s="127">
        <v>6.1235529871170575</v>
      </c>
      <c r="E67" s="121">
        <v>9.4796666666666667</v>
      </c>
      <c r="F67" s="121">
        <v>6.1686974459540052</v>
      </c>
      <c r="G67" s="131">
        <v>7.2573056999125773</v>
      </c>
      <c r="H67" s="121">
        <v>4.4608071931379092</v>
      </c>
      <c r="I67" s="121">
        <v>8.1020749989301777</v>
      </c>
      <c r="J67" s="121">
        <v>7.0271820482326515</v>
      </c>
      <c r="K67" s="131">
        <v>7.3851001416643181</v>
      </c>
      <c r="L67" s="132" t="s">
        <v>201</v>
      </c>
    </row>
    <row r="68" spans="1:12">
      <c r="A68" s="7" t="s">
        <v>193</v>
      </c>
      <c r="B68" s="125">
        <v>5.7700743267335115</v>
      </c>
      <c r="C68" s="126">
        <v>3.9383947950074347</v>
      </c>
      <c r="D68" s="127">
        <v>6.241884244549718</v>
      </c>
      <c r="E68" s="121">
        <v>9.4796666666666667</v>
      </c>
      <c r="F68" s="121">
        <v>6.1686974459540052</v>
      </c>
      <c r="G68" s="131">
        <v>7.29674945239013</v>
      </c>
      <c r="H68" s="121">
        <v>4.4608071931379092</v>
      </c>
      <c r="I68" s="121">
        <v>8.1020749989301777</v>
      </c>
      <c r="J68" s="121">
        <v>7.0271820482326515</v>
      </c>
      <c r="K68" s="131">
        <v>6.0992138024053029</v>
      </c>
      <c r="L68" s="132" t="s">
        <v>244</v>
      </c>
    </row>
    <row r="69" spans="1:12">
      <c r="A69" s="112" t="s">
        <v>194</v>
      </c>
      <c r="B69" s="125">
        <v>4.9626623846687536</v>
      </c>
      <c r="C69" s="126">
        <v>6.0569293516058238</v>
      </c>
      <c r="D69" s="127">
        <v>6.048820875716399</v>
      </c>
      <c r="E69" s="121">
        <v>9.4796666666666667</v>
      </c>
      <c r="F69" s="121">
        <v>6.1686974459540052</v>
      </c>
      <c r="G69" s="131">
        <v>7.2323949961123573</v>
      </c>
      <c r="H69" s="121">
        <v>4.4608071931379092</v>
      </c>
      <c r="I69" s="121">
        <v>8.1020749989301777</v>
      </c>
      <c r="J69" s="121">
        <v>7.0271820482326515</v>
      </c>
      <c r="K69" s="131">
        <v>6.3070084954479455</v>
      </c>
      <c r="L69" s="132">
        <v>90</v>
      </c>
    </row>
    <row r="70" spans="1:12">
      <c r="A70" s="115" t="s">
        <v>179</v>
      </c>
      <c r="B70" s="128">
        <v>7.641217719958906</v>
      </c>
      <c r="C70" s="129">
        <v>6.6212154221367072</v>
      </c>
      <c r="D70" s="130">
        <v>6.2672330737193818</v>
      </c>
      <c r="E70" s="124">
        <v>9.4796666666666667</v>
      </c>
      <c r="F70" s="124">
        <v>6.1686974459540052</v>
      </c>
      <c r="G70" s="138">
        <v>7.3051990621133518</v>
      </c>
      <c r="H70" s="124">
        <v>4.4608071931379092</v>
      </c>
      <c r="I70" s="124">
        <v>8.1020749989301777</v>
      </c>
      <c r="J70" s="124">
        <v>7.0271820482326515</v>
      </c>
      <c r="K70" s="138">
        <v>6.8596160740849506</v>
      </c>
      <c r="L70" s="139" t="s">
        <v>242</v>
      </c>
    </row>
    <row r="71" spans="1:12">
      <c r="A71" s="112" t="s">
        <v>233</v>
      </c>
      <c r="B71" s="125">
        <v>6.3130275628118113</v>
      </c>
      <c r="C71" s="126">
        <v>3.5287018647731285</v>
      </c>
      <c r="D71" s="127">
        <v>6.2267331008837949</v>
      </c>
      <c r="E71" s="121">
        <v>9.4796666666666667</v>
      </c>
      <c r="F71" s="121">
        <v>6.1686974459540052</v>
      </c>
      <c r="G71" s="131">
        <v>7.2916990711681562</v>
      </c>
      <c r="H71" s="121">
        <v>4.4608071931379092</v>
      </c>
      <c r="I71" s="121">
        <v>8.1020749989301777</v>
      </c>
      <c r="J71" s="121">
        <v>7.0271820482326515</v>
      </c>
      <c r="K71" s="131">
        <v>6.1205821231756401</v>
      </c>
      <c r="L71" s="132" t="s">
        <v>244</v>
      </c>
    </row>
    <row r="72" spans="1:12">
      <c r="A72" s="112" t="s">
        <v>177</v>
      </c>
      <c r="B72" s="125">
        <v>7.2893221935080605</v>
      </c>
      <c r="C72" s="126">
        <v>8.6016255730064994</v>
      </c>
      <c r="D72" s="127">
        <v>6.1979858754522583</v>
      </c>
      <c r="E72" s="121">
        <v>9.4796666666666667</v>
      </c>
      <c r="F72" s="121">
        <v>6.1686974459540052</v>
      </c>
      <c r="G72" s="131">
        <v>7.282116662690977</v>
      </c>
      <c r="H72" s="121">
        <v>4.4608071931379092</v>
      </c>
      <c r="I72" s="121">
        <v>8.1020749989301777</v>
      </c>
      <c r="J72" s="121">
        <v>7.0271820482326515</v>
      </c>
      <c r="K72" s="131">
        <v>7.1271881115843803</v>
      </c>
      <c r="L72" s="132" t="s">
        <v>240</v>
      </c>
    </row>
    <row r="73" spans="1:12">
      <c r="A73" s="112" t="s">
        <v>164</v>
      </c>
      <c r="B73" s="125">
        <v>8.1306744907762756</v>
      </c>
      <c r="C73" s="126">
        <v>8.3158624372415684</v>
      </c>
      <c r="D73" s="127">
        <v>6.3874515727790095</v>
      </c>
      <c r="E73" s="121">
        <v>9.4796666666666667</v>
      </c>
      <c r="F73" s="121">
        <v>6.1686974459540052</v>
      </c>
      <c r="G73" s="131">
        <v>7.3452718951332274</v>
      </c>
      <c r="H73" s="121">
        <v>4.4608071931379092</v>
      </c>
      <c r="I73" s="121">
        <v>8.1020749989301777</v>
      </c>
      <c r="J73" s="121">
        <v>7.0271820482326515</v>
      </c>
      <c r="K73" s="131">
        <v>7.2303121772419692</v>
      </c>
      <c r="L73" s="132" t="s">
        <v>239</v>
      </c>
    </row>
    <row r="74" spans="1:12">
      <c r="A74" s="112" t="s">
        <v>190</v>
      </c>
      <c r="B74" s="125">
        <v>6.0018324376985044</v>
      </c>
      <c r="C74" s="126">
        <v>8.6937055522628039</v>
      </c>
      <c r="D74" s="127">
        <v>6.0729652318021996</v>
      </c>
      <c r="E74" s="121">
        <v>9.4796666666666667</v>
      </c>
      <c r="F74" s="121">
        <v>6.1686974459540052</v>
      </c>
      <c r="G74" s="131">
        <v>7.2404431148076247</v>
      </c>
      <c r="H74" s="121">
        <v>4.4608071931379092</v>
      </c>
      <c r="I74" s="121">
        <v>8.1020749989301777</v>
      </c>
      <c r="J74" s="121">
        <v>7.0271820482326515</v>
      </c>
      <c r="K74" s="131">
        <v>6.9210075575116123</v>
      </c>
      <c r="L74" s="132" t="s">
        <v>242</v>
      </c>
    </row>
    <row r="75" spans="1:12">
      <c r="A75" s="112" t="s">
        <v>180</v>
      </c>
      <c r="B75" s="125">
        <v>6.5721863516036008</v>
      </c>
      <c r="C75" s="126">
        <v>8.6127377698884704</v>
      </c>
      <c r="D75" s="127">
        <v>6.1906074755294842</v>
      </c>
      <c r="E75" s="121">
        <v>9.4796666666666667</v>
      </c>
      <c r="F75" s="121">
        <v>6.1686974459540052</v>
      </c>
      <c r="G75" s="131">
        <v>7.279657196050052</v>
      </c>
      <c r="H75" s="121">
        <v>4.4608071931379092</v>
      </c>
      <c r="I75" s="121">
        <v>8.1020749989301777</v>
      </c>
      <c r="J75" s="121">
        <v>7.0271820482326515</v>
      </c>
      <c r="K75" s="131">
        <v>7.0091075929738116</v>
      </c>
      <c r="L75" s="132" t="s">
        <v>241</v>
      </c>
    </row>
    <row r="76" spans="1:12">
      <c r="A76" s="7" t="s">
        <v>168</v>
      </c>
      <c r="B76" s="125">
        <v>8.3068402045412597</v>
      </c>
      <c r="C76" s="126">
        <v>7.6547995133347122</v>
      </c>
      <c r="D76" s="127">
        <v>6.312510668241373</v>
      </c>
      <c r="E76" s="121">
        <v>9.4796666666666667</v>
      </c>
      <c r="F76" s="121">
        <v>6.1686974459540052</v>
      </c>
      <c r="G76" s="131">
        <v>7.3202915936206816</v>
      </c>
      <c r="H76" s="121">
        <v>4.4608071931379092</v>
      </c>
      <c r="I76" s="121">
        <v>8.1020749989301777</v>
      </c>
      <c r="J76" s="121">
        <v>7.0271820482326515</v>
      </c>
      <c r="K76" s="131">
        <v>7.1453325919662314</v>
      </c>
      <c r="L76" s="132" t="s">
        <v>240</v>
      </c>
    </row>
    <row r="77" spans="1:12">
      <c r="A77" s="112" t="s">
        <v>188</v>
      </c>
      <c r="B77" s="125">
        <v>7.7555706521344536</v>
      </c>
      <c r="C77" s="126">
        <v>7.8061291642694961</v>
      </c>
      <c r="D77" s="127">
        <v>6.2059029687679983</v>
      </c>
      <c r="E77" s="121">
        <v>9.4796666666666667</v>
      </c>
      <c r="F77" s="121">
        <v>6.1686974459540052</v>
      </c>
      <c r="G77" s="131">
        <v>7.2847556937962237</v>
      </c>
      <c r="H77" s="121">
        <v>4.4608071931379092</v>
      </c>
      <c r="I77" s="121">
        <v>8.1020749989301777</v>
      </c>
      <c r="J77" s="121">
        <v>7.0271820482326515</v>
      </c>
      <c r="K77" s="131">
        <v>7.0727532917501525</v>
      </c>
      <c r="L77" s="132" t="s">
        <v>240</v>
      </c>
    </row>
    <row r="78" spans="1:12">
      <c r="A78" s="115" t="s">
        <v>183</v>
      </c>
      <c r="B78" s="128">
        <v>7.4446839252625798</v>
      </c>
      <c r="C78" s="129">
        <v>6.7574548697689822</v>
      </c>
      <c r="D78" s="130">
        <v>6.1519427743494113</v>
      </c>
      <c r="E78" s="124">
        <v>9.4796666666666667</v>
      </c>
      <c r="F78" s="124">
        <v>6.1686974459540052</v>
      </c>
      <c r="G78" s="138">
        <v>7.2667689623233613</v>
      </c>
      <c r="H78" s="124">
        <v>4.4608071931379092</v>
      </c>
      <c r="I78" s="124">
        <v>8.1020749989301777</v>
      </c>
      <c r="J78" s="124">
        <v>7.0271820482326515</v>
      </c>
      <c r="K78" s="138">
        <v>6.8431619996092783</v>
      </c>
      <c r="L78" s="139" t="s">
        <v>243</v>
      </c>
    </row>
    <row r="79" spans="1:12">
      <c r="A79" s="112" t="s">
        <v>174</v>
      </c>
      <c r="B79" s="125">
        <v>7.6734700349277745</v>
      </c>
      <c r="C79" s="126">
        <v>8.412736115081092</v>
      </c>
      <c r="D79" s="127">
        <v>6.2513303899918853</v>
      </c>
      <c r="E79" s="121">
        <v>9.4796666666666667</v>
      </c>
      <c r="F79" s="121">
        <v>6.1686974459540052</v>
      </c>
      <c r="G79" s="131">
        <v>7.2998981675375196</v>
      </c>
      <c r="H79" s="121">
        <v>4.4608071931379092</v>
      </c>
      <c r="I79" s="121">
        <v>8.1020749989301777</v>
      </c>
      <c r="J79" s="121">
        <v>7.0271820482326515</v>
      </c>
      <c r="K79" s="131">
        <v>7.1626947596411874</v>
      </c>
      <c r="L79" s="132" t="s">
        <v>239</v>
      </c>
    </row>
    <row r="80" spans="1:12">
      <c r="A80" s="112" t="s">
        <v>192</v>
      </c>
      <c r="B80" s="125">
        <v>6.073762580703292</v>
      </c>
      <c r="C80" s="126">
        <v>8.4760308614675175</v>
      </c>
      <c r="D80" s="127">
        <v>6.0213610068679611</v>
      </c>
      <c r="E80" s="121">
        <v>9.4796666666666667</v>
      </c>
      <c r="F80" s="121">
        <v>6.1686974459540052</v>
      </c>
      <c r="G80" s="131">
        <v>7.2232417064962107</v>
      </c>
      <c r="H80" s="121">
        <v>4.4608071931379092</v>
      </c>
      <c r="I80" s="121">
        <v>8.1020749989301777</v>
      </c>
      <c r="J80" s="121">
        <v>7.0271820482326515</v>
      </c>
      <c r="K80" s="131">
        <v>6.8938498981612932</v>
      </c>
      <c r="L80" s="132" t="s">
        <v>242</v>
      </c>
    </row>
    <row r="81" spans="1:12">
      <c r="A81" s="112" t="s">
        <v>166</v>
      </c>
      <c r="B81" s="125">
        <v>8.6945520169726294</v>
      </c>
      <c r="C81" s="126">
        <v>6.1985509031039596</v>
      </c>
      <c r="D81" s="127">
        <v>6.3450982989628733</v>
      </c>
      <c r="E81" s="121">
        <v>9.4796666666666667</v>
      </c>
      <c r="F81" s="121">
        <v>6.1686974459540052</v>
      </c>
      <c r="G81" s="131">
        <v>7.3311541371945159</v>
      </c>
      <c r="H81" s="121">
        <v>4.4608071931379092</v>
      </c>
      <c r="I81" s="121">
        <v>8.1020749989301777</v>
      </c>
      <c r="J81" s="121">
        <v>7.0271820482326515</v>
      </c>
      <c r="K81" s="131">
        <v>6.9690535495953077</v>
      </c>
      <c r="L81" s="132" t="s">
        <v>241</v>
      </c>
    </row>
    <row r="82" spans="1:12">
      <c r="A82" s="112" t="s">
        <v>191</v>
      </c>
      <c r="B82" s="125">
        <v>5.6809493472712944</v>
      </c>
      <c r="C82" s="126">
        <v>8.5182342298639053</v>
      </c>
      <c r="D82" s="127">
        <v>6.0142487016310948</v>
      </c>
      <c r="E82" s="121">
        <v>9.4796666666666667</v>
      </c>
      <c r="F82" s="121">
        <v>6.1686974459540052</v>
      </c>
      <c r="G82" s="131">
        <v>7.2208709380839222</v>
      </c>
      <c r="H82" s="121">
        <v>4.4608071931379092</v>
      </c>
      <c r="I82" s="121">
        <v>8.1020749989301777</v>
      </c>
      <c r="J82" s="121">
        <v>7.0271820482326515</v>
      </c>
      <c r="K82" s="131">
        <v>6.8350197925866434</v>
      </c>
      <c r="L82" s="132" t="s">
        <v>243</v>
      </c>
    </row>
    <row r="83" spans="1:12">
      <c r="A83" s="112" t="s">
        <v>176</v>
      </c>
      <c r="B83" s="125">
        <v>7.7457326252622858</v>
      </c>
      <c r="C83" s="126">
        <v>7.9298937333601067</v>
      </c>
      <c r="D83" s="127">
        <v>6.240163728151531</v>
      </c>
      <c r="E83" s="121">
        <v>9.4796666666666667</v>
      </c>
      <c r="F83" s="121">
        <v>6.1686974459540052</v>
      </c>
      <c r="G83" s="131">
        <v>7.296175946924067</v>
      </c>
      <c r="H83" s="121">
        <v>4.4608071931379092</v>
      </c>
      <c r="I83" s="121">
        <v>8.1020749989301777</v>
      </c>
      <c r="J83" s="121">
        <v>7.0271820482326515</v>
      </c>
      <c r="K83" s="131">
        <v>7.0936444243078673</v>
      </c>
      <c r="L83" s="132" t="s">
        <v>240</v>
      </c>
    </row>
    <row r="84" spans="1:12">
      <c r="A84" s="7" t="s">
        <v>175</v>
      </c>
      <c r="B84" s="125">
        <v>8.4099184638109872</v>
      </c>
      <c r="C84" s="126">
        <v>7.7429311932620788</v>
      </c>
      <c r="D84" s="127">
        <v>6.355053545900704</v>
      </c>
      <c r="E84" s="121">
        <v>9.4796666666666667</v>
      </c>
      <c r="F84" s="121">
        <v>6.1686974459540052</v>
      </c>
      <c r="G84" s="131">
        <v>7.3344725528404586</v>
      </c>
      <c r="H84" s="121">
        <v>4.4608071931379092</v>
      </c>
      <c r="I84" s="121">
        <v>8.1020749989301777</v>
      </c>
      <c r="J84" s="121">
        <v>7.0271820482326515</v>
      </c>
      <c r="K84" s="131">
        <v>7.1795644083690453</v>
      </c>
      <c r="L84" s="132" t="s">
        <v>239</v>
      </c>
    </row>
    <row r="85" spans="1:12">
      <c r="A85" s="112" t="s">
        <v>185</v>
      </c>
      <c r="B85" s="125">
        <v>8.2628274991512658</v>
      </c>
      <c r="C85" s="126">
        <v>8.1390701269712018</v>
      </c>
      <c r="D85" s="127">
        <v>6.2973345342205809</v>
      </c>
      <c r="E85" s="121">
        <v>9.4796666666666667</v>
      </c>
      <c r="F85" s="121">
        <v>6.1686974459540052</v>
      </c>
      <c r="G85" s="131">
        <v>7.3152328822804185</v>
      </c>
      <c r="H85" s="121">
        <v>4.4608071931379092</v>
      </c>
      <c r="I85" s="121">
        <v>8.1020749989301777</v>
      </c>
      <c r="J85" s="121">
        <v>7.0271820482326515</v>
      </c>
      <c r="K85" s="131">
        <v>7.2178657914506053</v>
      </c>
      <c r="L85" s="132" t="s">
        <v>239</v>
      </c>
    </row>
    <row r="86" spans="1:12">
      <c r="A86" s="115" t="s">
        <v>173</v>
      </c>
      <c r="B86" s="128">
        <v>7.5666903256903257</v>
      </c>
      <c r="C86" s="129">
        <v>8.2990007222693407</v>
      </c>
      <c r="D86" s="130">
        <v>6.1657835803823442</v>
      </c>
      <c r="E86" s="124">
        <v>9.4796666666666667</v>
      </c>
      <c r="F86" s="124">
        <v>6.1686974459540052</v>
      </c>
      <c r="G86" s="138">
        <v>7.2713825643343384</v>
      </c>
      <c r="H86" s="124">
        <v>4.4608071931379092</v>
      </c>
      <c r="I86" s="124">
        <v>8.1020749989301777</v>
      </c>
      <c r="J86" s="124">
        <v>7.0271820482326515</v>
      </c>
      <c r="K86" s="138">
        <v>7.1211896420991243</v>
      </c>
      <c r="L86" s="139" t="s">
        <v>240</v>
      </c>
    </row>
    <row r="87" spans="1:12">
      <c r="A87" s="112" t="s">
        <v>182</v>
      </c>
      <c r="B87" s="125">
        <v>7.3776668120299371</v>
      </c>
      <c r="C87" s="126">
        <v>7.9176462926102253</v>
      </c>
      <c r="D87" s="127">
        <v>6.2714909016820677</v>
      </c>
      <c r="E87" s="121">
        <v>9.4796666666666667</v>
      </c>
      <c r="F87" s="121">
        <v>6.1686974459540052</v>
      </c>
      <c r="G87" s="131">
        <v>7.3066183381009138</v>
      </c>
      <c r="H87" s="121">
        <v>4.4608071931379092</v>
      </c>
      <c r="I87" s="121">
        <v>8.1020749989301777</v>
      </c>
      <c r="J87" s="121">
        <v>7.0271820482326515</v>
      </c>
      <c r="K87" s="131">
        <v>7.0319992805069695</v>
      </c>
      <c r="L87" s="132" t="s">
        <v>241</v>
      </c>
    </row>
    <row r="88" spans="1:12">
      <c r="A88" s="112" t="s">
        <v>167</v>
      </c>
      <c r="B88" s="125">
        <v>8.0126182497370575</v>
      </c>
      <c r="C88" s="126">
        <v>7.9668361929816891</v>
      </c>
      <c r="D88" s="127">
        <v>6.2763594356582928</v>
      </c>
      <c r="E88" s="121">
        <v>9.4796666666666667</v>
      </c>
      <c r="F88" s="121">
        <v>6.1686974459540052</v>
      </c>
      <c r="G88" s="131">
        <v>7.3082411827596552</v>
      </c>
      <c r="H88" s="121">
        <v>4.4608071931379092</v>
      </c>
      <c r="I88" s="121">
        <v>8.1020749989301777</v>
      </c>
      <c r="J88" s="121">
        <v>7.0271820482326515</v>
      </c>
      <c r="K88" s="131">
        <v>7.1462933109631912</v>
      </c>
      <c r="L88" s="132" t="s">
        <v>240</v>
      </c>
    </row>
    <row r="89" spans="1:12">
      <c r="A89" s="112" t="s">
        <v>189</v>
      </c>
      <c r="B89" s="125">
        <v>5.5943011731432781</v>
      </c>
      <c r="C89" s="126">
        <v>8.132359856929618</v>
      </c>
      <c r="D89" s="127">
        <v>6.0549068829866366</v>
      </c>
      <c r="E89" s="121">
        <v>9.4796666666666667</v>
      </c>
      <c r="F89" s="121">
        <v>6.1686974459540052</v>
      </c>
      <c r="G89" s="131">
        <v>7.2344236652024358</v>
      </c>
      <c r="H89" s="121">
        <v>4.4608071931379092</v>
      </c>
      <c r="I89" s="121">
        <v>8.1020749989301777</v>
      </c>
      <c r="J89" s="121">
        <v>7.0271820482326515</v>
      </c>
      <c r="K89" s="131">
        <v>6.7585248225960122</v>
      </c>
      <c r="L89" s="132" t="s">
        <v>243</v>
      </c>
    </row>
    <row r="90" spans="1:12">
      <c r="A90" s="112" t="s">
        <v>181</v>
      </c>
      <c r="B90" s="125">
        <v>7.4104157634153758</v>
      </c>
      <c r="C90" s="126">
        <v>4.7720597877203046</v>
      </c>
      <c r="D90" s="127">
        <v>6.1793935844139654</v>
      </c>
      <c r="E90" s="121">
        <v>9.4796666666666667</v>
      </c>
      <c r="F90" s="121">
        <v>6.1686974459540052</v>
      </c>
      <c r="G90" s="131">
        <v>7.2759192323448794</v>
      </c>
      <c r="H90" s="121">
        <v>4.4608071931379092</v>
      </c>
      <c r="I90" s="121">
        <v>8.1020749989301777</v>
      </c>
      <c r="J90" s="121">
        <v>7.0271820482326515</v>
      </c>
      <c r="K90" s="131">
        <v>6.50807650396355</v>
      </c>
      <c r="L90" s="132">
        <v>89</v>
      </c>
    </row>
    <row r="91" spans="1:12">
      <c r="A91" s="112" t="s">
        <v>187</v>
      </c>
      <c r="B91" s="125">
        <v>6.6507547038617183</v>
      </c>
      <c r="C91" s="126">
        <v>8.6020820139721259</v>
      </c>
      <c r="D91" s="127">
        <v>6.0513667507663174</v>
      </c>
      <c r="E91" s="121">
        <v>9.4796666666666667</v>
      </c>
      <c r="F91" s="121">
        <v>6.1686974459540052</v>
      </c>
      <c r="G91" s="131">
        <v>7.2332436211289961</v>
      </c>
      <c r="H91" s="121">
        <v>4.4608071931379092</v>
      </c>
      <c r="I91" s="121">
        <v>8.1020749989301777</v>
      </c>
      <c r="J91" s="121">
        <v>7.0271820482326515</v>
      </c>
      <c r="K91" s="131">
        <v>7.0126907632105961</v>
      </c>
      <c r="L91" s="132" t="s">
        <v>241</v>
      </c>
    </row>
    <row r="92" spans="1:12">
      <c r="A92" s="7" t="s">
        <v>184</v>
      </c>
      <c r="B92" s="125">
        <v>6.2136661414589076</v>
      </c>
      <c r="C92" s="126">
        <v>7.2386882916644559</v>
      </c>
      <c r="D92" s="127">
        <v>6.2027483735287454</v>
      </c>
      <c r="E92" s="121">
        <v>9.4796666666666667</v>
      </c>
      <c r="F92" s="121">
        <v>6.1686974459540052</v>
      </c>
      <c r="G92" s="131">
        <v>7.2837041620498058</v>
      </c>
      <c r="H92" s="121">
        <v>4.4608071931379092</v>
      </c>
      <c r="I92" s="121">
        <v>8.1020749989301777</v>
      </c>
      <c r="J92" s="121">
        <v>7.0271820482326515</v>
      </c>
      <c r="K92" s="131">
        <v>6.721020472578985</v>
      </c>
      <c r="L92" s="132">
        <v>88</v>
      </c>
    </row>
    <row r="93" spans="1:12">
      <c r="A93" s="112" t="s">
        <v>170</v>
      </c>
      <c r="B93" s="125">
        <v>7.5236967523039393</v>
      </c>
      <c r="C93" s="126">
        <v>8.2947163338280419</v>
      </c>
      <c r="D93" s="127">
        <v>6.2948437104251678</v>
      </c>
      <c r="E93" s="121">
        <v>9.4796666666666667</v>
      </c>
      <c r="F93" s="121">
        <v>6.1686974459540052</v>
      </c>
      <c r="G93" s="131">
        <v>7.3144026076819459</v>
      </c>
      <c r="H93" s="121">
        <v>4.4608071931379092</v>
      </c>
      <c r="I93" s="121">
        <v>8.1020749989301777</v>
      </c>
      <c r="J93" s="121">
        <v>7.0271820482326515</v>
      </c>
      <c r="K93" s="131">
        <v>7.1204799890191106</v>
      </c>
      <c r="L93" s="132" t="s">
        <v>240</v>
      </c>
    </row>
    <row r="94" spans="1:12">
      <c r="A94" s="115" t="s">
        <v>186</v>
      </c>
      <c r="B94" s="128">
        <v>7.0485948844732293</v>
      </c>
      <c r="C94" s="129">
        <v>7.9637205513634175</v>
      </c>
      <c r="D94" s="130">
        <v>6.034321725629308</v>
      </c>
      <c r="E94" s="124">
        <v>9.4796666666666667</v>
      </c>
      <c r="F94" s="124">
        <v>6.1686974459540052</v>
      </c>
      <c r="G94" s="138">
        <v>7.2275619460833269</v>
      </c>
      <c r="H94" s="124">
        <v>4.4608071931379092</v>
      </c>
      <c r="I94" s="124">
        <v>8.1020749989301777</v>
      </c>
      <c r="J94" s="124">
        <v>7.0271820482326515</v>
      </c>
      <c r="K94" s="138">
        <v>6.9716569370367862</v>
      </c>
      <c r="L94" s="139" t="s">
        <v>241</v>
      </c>
    </row>
    <row r="95" spans="1:1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11"/>
    </row>
    <row r="96" spans="1:1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11"/>
    </row>
    <row r="97" spans="1:1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11"/>
    </row>
    <row r="98" spans="1:1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11"/>
    </row>
    <row r="99" spans="1:1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11"/>
    </row>
    <row r="100" spans="1:1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11"/>
    </row>
    <row r="101" spans="1:1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11"/>
    </row>
    <row r="102" spans="1:1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11"/>
    </row>
    <row r="103" spans="1:1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11"/>
    </row>
    <row r="104" spans="1:1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11"/>
    </row>
    <row r="105" spans="1:1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11"/>
    </row>
    <row r="106" spans="1:1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11"/>
    </row>
    <row r="107" spans="1:1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11"/>
    </row>
    <row r="108" spans="1:1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11"/>
    </row>
    <row r="109" spans="1:1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11"/>
    </row>
    <row r="110" spans="1:1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11"/>
    </row>
    <row r="111" spans="1:1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11"/>
    </row>
    <row r="112" spans="1: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11"/>
    </row>
    <row r="113" spans="1:1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11"/>
    </row>
    <row r="114" spans="1:1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11"/>
    </row>
    <row r="115" spans="1:1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11"/>
    </row>
    <row r="116" spans="1:1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11"/>
    </row>
    <row r="117" spans="1:1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11"/>
    </row>
    <row r="118" spans="1:1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11"/>
    </row>
    <row r="119" spans="1:1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11"/>
    </row>
    <row r="120" spans="1:1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11"/>
    </row>
    <row r="121" spans="1:1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11"/>
    </row>
    <row r="122" spans="1:1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11"/>
    </row>
    <row r="123" spans="1:1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11"/>
    </row>
    <row r="124" spans="1:1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11"/>
    </row>
    <row r="125" spans="1:1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11"/>
    </row>
    <row r="126" spans="1:1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11"/>
    </row>
    <row r="127" spans="1:1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11"/>
    </row>
    <row r="128" spans="1:1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11"/>
    </row>
    <row r="129" spans="1:1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11"/>
    </row>
    <row r="130" spans="1:1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11"/>
    </row>
    <row r="131" spans="1:1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11"/>
    </row>
    <row r="132" spans="1:1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11"/>
    </row>
    <row r="133" spans="1:1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11"/>
    </row>
    <row r="134" spans="1:1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11"/>
    </row>
    <row r="135" spans="1:1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11"/>
    </row>
    <row r="136" spans="1:1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11"/>
    </row>
    <row r="137" spans="1:1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M1" sqref="M1:O2"/>
    </sheetView>
  </sheetViews>
  <sheetFormatPr defaultColWidth="8.85546875" defaultRowHeight="15"/>
  <cols>
    <col min="1" max="1" width="18" style="17" customWidth="1"/>
    <col min="2" max="2" width="8.85546875" style="17"/>
    <col min="3" max="5" width="7.85546875" style="17" customWidth="1"/>
    <col min="6" max="15" width="7.28515625" style="17" customWidth="1"/>
    <col min="16" max="16384" width="8.85546875" style="17"/>
  </cols>
  <sheetData>
    <row r="1" spans="1:19">
      <c r="A1" s="17" t="s">
        <v>371</v>
      </c>
      <c r="M1" s="190"/>
      <c r="N1" s="190"/>
      <c r="O1" s="190"/>
    </row>
    <row r="2" spans="1:19" ht="30">
      <c r="A2" s="2"/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206</v>
      </c>
      <c r="N2" s="2" t="s">
        <v>207</v>
      </c>
      <c r="O2" s="2" t="s">
        <v>208</v>
      </c>
    </row>
    <row r="3" spans="1:19">
      <c r="A3" s="7" t="s">
        <v>60</v>
      </c>
      <c r="B3" s="33">
        <v>8.8162346599673302</v>
      </c>
      <c r="C3" s="34">
        <v>9.4279516719995389</v>
      </c>
      <c r="D3" s="35">
        <v>8.6576111527934607</v>
      </c>
      <c r="E3" s="36">
        <v>8.3631411551089929</v>
      </c>
      <c r="F3" s="37">
        <v>9.4260471114586792</v>
      </c>
      <c r="G3" s="37">
        <v>8.9048342357742722</v>
      </c>
      <c r="H3" s="37">
        <v>9.9529736687656616</v>
      </c>
      <c r="I3" s="37">
        <v>9.3788641900471923</v>
      </c>
      <c r="J3" s="37">
        <v>7</v>
      </c>
      <c r="K3" s="37">
        <v>8.6883445043040322</v>
      </c>
      <c r="L3" s="37">
        <v>9.5632359168226202</v>
      </c>
      <c r="M3" s="37">
        <v>9.0490743676693519</v>
      </c>
      <c r="N3" s="37">
        <v>8.9343756788304702</v>
      </c>
      <c r="O3" s="37">
        <v>7.1059734188271584</v>
      </c>
      <c r="P3" s="87"/>
      <c r="Q3" s="87"/>
      <c r="R3" s="87"/>
      <c r="S3" s="87"/>
    </row>
    <row r="4" spans="1:19">
      <c r="A4" s="4" t="s">
        <v>61</v>
      </c>
      <c r="B4" s="33">
        <v>6.1254790823641807</v>
      </c>
      <c r="C4" s="34">
        <v>5.9249786338976067</v>
      </c>
      <c r="D4" s="35">
        <v>5.8684196887428888</v>
      </c>
      <c r="E4" s="36">
        <v>6.5830389244520484</v>
      </c>
      <c r="F4" s="37">
        <v>5.8518391599251967</v>
      </c>
      <c r="G4" s="37">
        <v>6.4177550547811615</v>
      </c>
      <c r="H4" s="37">
        <v>5.5053416869864611</v>
      </c>
      <c r="I4" s="37">
        <v>5.9280979683269894</v>
      </c>
      <c r="J4" s="37">
        <v>6</v>
      </c>
      <c r="K4" s="37">
        <v>5.9483697294395377</v>
      </c>
      <c r="L4" s="37">
        <v>5.5972110572050262</v>
      </c>
      <c r="M4" s="37">
        <v>5.9657515513255035</v>
      </c>
      <c r="N4" s="37">
        <v>8.3901102850458749</v>
      </c>
      <c r="O4" s="37">
        <v>5.3932549369847669</v>
      </c>
      <c r="P4" s="87"/>
      <c r="Q4" s="87"/>
      <c r="R4" s="87"/>
      <c r="S4" s="87"/>
    </row>
    <row r="5" spans="1:19">
      <c r="A5" s="4" t="s">
        <v>62</v>
      </c>
      <c r="B5" s="33">
        <v>5.4175508861738528</v>
      </c>
      <c r="C5" s="34">
        <v>5.5747993868154673</v>
      </c>
      <c r="D5" s="35">
        <v>5.126142068395529</v>
      </c>
      <c r="E5" s="36">
        <v>5.5517112033105631</v>
      </c>
      <c r="F5" s="37">
        <v>3.1878888119322628</v>
      </c>
      <c r="G5" s="37">
        <v>6.1728170573676069</v>
      </c>
      <c r="H5" s="37">
        <v>7.3636922911465312</v>
      </c>
      <c r="I5" s="37">
        <v>4.8088114234934851</v>
      </c>
      <c r="J5" s="37">
        <v>5</v>
      </c>
      <c r="K5" s="37">
        <v>5.6832974928921409</v>
      </c>
      <c r="L5" s="37">
        <v>5.0124593571964917</v>
      </c>
      <c r="M5" s="37">
        <v>5.6347483799286255</v>
      </c>
      <c r="N5" s="37">
        <v>2.8084449946519605</v>
      </c>
      <c r="O5" s="37">
        <v>8.2119402353511024</v>
      </c>
      <c r="Q5" s="87"/>
      <c r="R5" s="87"/>
    </row>
    <row r="6" spans="1:19">
      <c r="A6" s="4" t="s">
        <v>63</v>
      </c>
      <c r="B6" s="33">
        <v>5.47050061772108</v>
      </c>
      <c r="C6" s="34">
        <v>5.0486197733071583</v>
      </c>
      <c r="D6" s="35">
        <v>5.0004261939140005</v>
      </c>
      <c r="E6" s="36">
        <v>6.362455885942083</v>
      </c>
      <c r="F6" s="37">
        <v>2.8865067916301639</v>
      </c>
      <c r="G6" s="37">
        <v>5.6388110978944148</v>
      </c>
      <c r="H6" s="37">
        <v>6.6205414303968944</v>
      </c>
      <c r="I6" s="37">
        <v>4.2289909889382917</v>
      </c>
      <c r="J6" s="37">
        <v>6</v>
      </c>
      <c r="K6" s="37">
        <v>5.4479186140045863</v>
      </c>
      <c r="L6" s="37">
        <v>4.3247951727131255</v>
      </c>
      <c r="M6" s="37">
        <v>4.8965078247252585</v>
      </c>
      <c r="N6" s="37">
        <v>5.5838257692678264</v>
      </c>
      <c r="O6" s="37">
        <v>8.6070340638331668</v>
      </c>
      <c r="Q6" s="87"/>
      <c r="R6" s="87"/>
    </row>
    <row r="7" spans="1:19">
      <c r="A7" s="4" t="s">
        <v>64</v>
      </c>
      <c r="B7" s="33">
        <v>6.5345204794851073</v>
      </c>
      <c r="C7" s="34">
        <v>6.7886615175626659</v>
      </c>
      <c r="D7" s="35">
        <v>7.2383782746120851</v>
      </c>
      <c r="E7" s="36">
        <v>5.5765216462805727</v>
      </c>
      <c r="F7" s="37">
        <v>4.6369860673092207</v>
      </c>
      <c r="G7" s="37">
        <v>9.4069177103543016</v>
      </c>
      <c r="H7" s="37">
        <v>6.3220807750244763</v>
      </c>
      <c r="I7" s="37">
        <v>7.9276592733485529</v>
      </c>
      <c r="J7" s="37">
        <v>6</v>
      </c>
      <c r="K7" s="37">
        <v>9.4368740108668892</v>
      </c>
      <c r="L7" s="37">
        <v>5.5889798142328981</v>
      </c>
      <c r="M7" s="37">
        <v>7.7462491722799198</v>
      </c>
      <c r="N7" s="37">
        <v>0.51110673644164151</v>
      </c>
      <c r="O7" s="37">
        <v>8.4722090301201582</v>
      </c>
      <c r="Q7" s="87"/>
      <c r="R7" s="87"/>
    </row>
    <row r="8" spans="1:19">
      <c r="A8" s="4" t="s">
        <v>65</v>
      </c>
      <c r="B8" s="33">
        <v>4.952950225805016</v>
      </c>
      <c r="C8" s="34">
        <v>4.707678857189479</v>
      </c>
      <c r="D8" s="35">
        <v>4.0574115514859059</v>
      </c>
      <c r="E8" s="36">
        <v>6.0937602687396648</v>
      </c>
      <c r="F8" s="37">
        <v>2.8805677371837595</v>
      </c>
      <c r="G8" s="37">
        <v>7.9078124873906859</v>
      </c>
      <c r="H8" s="37">
        <v>3.3346563469939916</v>
      </c>
      <c r="I8" s="37">
        <v>3.5258488381374988</v>
      </c>
      <c r="J8" s="37">
        <v>3</v>
      </c>
      <c r="K8" s="37">
        <v>5.669841186212297</v>
      </c>
      <c r="L8" s="37">
        <v>4.033956181593827</v>
      </c>
      <c r="M8" s="37">
        <v>4.4782912528364518</v>
      </c>
      <c r="N8" s="37">
        <v>3.8029895533825404</v>
      </c>
      <c r="O8" s="37">
        <v>10</v>
      </c>
      <c r="Q8" s="87"/>
      <c r="R8" s="87"/>
    </row>
    <row r="9" spans="1:19">
      <c r="A9" s="4" t="s">
        <v>66</v>
      </c>
      <c r="B9" s="33">
        <v>5.560514381730683</v>
      </c>
      <c r="C9" s="34">
        <v>5.1677885000599053</v>
      </c>
      <c r="D9" s="35">
        <v>4.5070331527400178</v>
      </c>
      <c r="E9" s="36">
        <v>7.0067214923921233</v>
      </c>
      <c r="F9" s="37">
        <v>5.3430872641768659</v>
      </c>
      <c r="G9" s="37">
        <v>5.6486805331855958</v>
      </c>
      <c r="H9" s="37">
        <v>4.5115977028172525</v>
      </c>
      <c r="I9" s="37">
        <v>4.0296215085208225</v>
      </c>
      <c r="J9" s="37">
        <v>4</v>
      </c>
      <c r="K9" s="37">
        <v>4.395292329514028</v>
      </c>
      <c r="L9" s="37">
        <v>5.603218772925219</v>
      </c>
      <c r="M9" s="37">
        <v>6.0604989432322061</v>
      </c>
      <c r="N9" s="37">
        <v>8.0079909422628557</v>
      </c>
      <c r="O9" s="37">
        <v>6.9516745916813081</v>
      </c>
      <c r="Q9" s="87"/>
      <c r="R9" s="87"/>
    </row>
    <row r="10" spans="1:19">
      <c r="A10" s="4" t="s">
        <v>67</v>
      </c>
      <c r="B10" s="33">
        <v>4.9969200053441005</v>
      </c>
      <c r="C10" s="34">
        <v>5.0245546919854327</v>
      </c>
      <c r="D10" s="35">
        <v>4.1306087985319566</v>
      </c>
      <c r="E10" s="36">
        <v>5.8355965255149131</v>
      </c>
      <c r="F10" s="37">
        <v>1.1037811946844984</v>
      </c>
      <c r="G10" s="37">
        <v>6.2844355101911189</v>
      </c>
      <c r="H10" s="37">
        <v>7.6854473710806808</v>
      </c>
      <c r="I10" s="37">
        <v>3.7723398483485009</v>
      </c>
      <c r="J10" s="37">
        <v>4</v>
      </c>
      <c r="K10" s="37">
        <v>6.5161591698736316</v>
      </c>
      <c r="L10" s="37">
        <v>2.2339361759056948</v>
      </c>
      <c r="M10" s="37">
        <v>4.1190520600853624</v>
      </c>
      <c r="N10" s="37">
        <v>5.1799567321327702</v>
      </c>
      <c r="O10" s="37">
        <v>8.2077807843266104</v>
      </c>
      <c r="Q10" s="87"/>
      <c r="R10" s="87"/>
    </row>
    <row r="11" spans="1:19">
      <c r="A11" s="4" t="s">
        <v>68</v>
      </c>
      <c r="B11" s="33">
        <v>4.1414503833982534</v>
      </c>
      <c r="C11" s="34">
        <v>3.8024230459860813</v>
      </c>
      <c r="D11" s="35">
        <v>3.4510788477485645</v>
      </c>
      <c r="E11" s="36">
        <v>5.170849256460115</v>
      </c>
      <c r="F11" s="37">
        <v>5.7985014549509737</v>
      </c>
      <c r="G11" s="37">
        <v>1.4851823895200891</v>
      </c>
      <c r="H11" s="37">
        <v>4.1235852934871806</v>
      </c>
      <c r="I11" s="37">
        <v>2.0850416151229472</v>
      </c>
      <c r="J11" s="37">
        <v>4</v>
      </c>
      <c r="K11" s="37">
        <v>2.9131258604071135</v>
      </c>
      <c r="L11" s="37">
        <v>4.806147915464198</v>
      </c>
      <c r="M11" s="37">
        <v>5.4309309701480188</v>
      </c>
      <c r="N11" s="37">
        <v>5.4687210905643546</v>
      </c>
      <c r="O11" s="37">
        <v>4.6128957086679696</v>
      </c>
      <c r="Q11" s="87"/>
      <c r="R11" s="87"/>
    </row>
    <row r="12" spans="1:19">
      <c r="A12" s="8" t="s">
        <v>69</v>
      </c>
      <c r="B12" s="38">
        <v>7.3990373102357916</v>
      </c>
      <c r="C12" s="39">
        <v>8.7629217705473899</v>
      </c>
      <c r="D12" s="40">
        <v>7.3680780691939436</v>
      </c>
      <c r="E12" s="41">
        <v>6.0661120909660395</v>
      </c>
      <c r="F12" s="42">
        <v>8.2614200941328413</v>
      </c>
      <c r="G12" s="42">
        <v>9.1947679426384354</v>
      </c>
      <c r="H12" s="42">
        <v>8.8325772748708928</v>
      </c>
      <c r="I12" s="42">
        <v>8.9561515708338391</v>
      </c>
      <c r="J12" s="42">
        <v>5</v>
      </c>
      <c r="K12" s="42">
        <v>7.9749974531685872</v>
      </c>
      <c r="L12" s="42">
        <v>7.5411632527733472</v>
      </c>
      <c r="M12" s="42">
        <v>8.540200396880655</v>
      </c>
      <c r="N12" s="42">
        <v>1.642989292131674</v>
      </c>
      <c r="O12" s="42">
        <v>8.0151465838857892</v>
      </c>
      <c r="Q12" s="87"/>
      <c r="R12" s="8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O20" sqref="O20"/>
    </sheetView>
  </sheetViews>
  <sheetFormatPr defaultColWidth="8.85546875" defaultRowHeight="15"/>
  <cols>
    <col min="1" max="1" width="24.7109375" style="17" customWidth="1"/>
    <col min="2" max="2" width="8.85546875" style="17"/>
    <col min="3" max="5" width="7.85546875" style="17" customWidth="1"/>
    <col min="6" max="13" width="7.28515625" style="17" customWidth="1"/>
    <col min="14" max="16384" width="8.85546875" style="17"/>
  </cols>
  <sheetData>
    <row r="1" spans="1:16">
      <c r="A1" s="17" t="s">
        <v>372</v>
      </c>
      <c r="K1" s="144"/>
      <c r="L1" s="144"/>
      <c r="M1" s="144"/>
    </row>
    <row r="2" spans="1:16" ht="30">
      <c r="A2" s="2"/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9</v>
      </c>
      <c r="J2" s="2" t="s">
        <v>10</v>
      </c>
      <c r="K2" s="2" t="s">
        <v>206</v>
      </c>
      <c r="L2" s="2" t="s">
        <v>207</v>
      </c>
      <c r="M2" s="2" t="s">
        <v>208</v>
      </c>
    </row>
    <row r="3" spans="1:16">
      <c r="A3" s="7" t="s">
        <v>169</v>
      </c>
      <c r="B3" s="33">
        <v>7.2697065681336595</v>
      </c>
      <c r="C3" s="34">
        <v>7.4325332157849333</v>
      </c>
      <c r="D3" s="35">
        <v>7.3577247059493915</v>
      </c>
      <c r="E3" s="36">
        <v>7.0188617826666517</v>
      </c>
      <c r="F3" s="37">
        <v>7.6769457000046479</v>
      </c>
      <c r="G3" s="37">
        <v>7.1881207315652187</v>
      </c>
      <c r="H3" s="37">
        <v>6.7848301578971615</v>
      </c>
      <c r="I3" s="37">
        <v>7.1822439867016161</v>
      </c>
      <c r="J3" s="37">
        <v>8.1060999732493979</v>
      </c>
      <c r="K3" s="37">
        <v>7.8732508397125001</v>
      </c>
      <c r="L3" s="37">
        <v>7.6199209192034658</v>
      </c>
      <c r="M3" s="37">
        <v>5.5634135890839893</v>
      </c>
      <c r="N3" s="87"/>
      <c r="O3" s="87"/>
      <c r="P3" s="87"/>
    </row>
    <row r="4" spans="1:16">
      <c r="A4" s="4" t="s">
        <v>171</v>
      </c>
      <c r="B4" s="33">
        <v>7.091211754656551</v>
      </c>
      <c r="C4" s="34">
        <v>8.2818097691360251</v>
      </c>
      <c r="D4" s="35">
        <v>6.0396459160937281</v>
      </c>
      <c r="E4" s="36">
        <v>6.952179578739897</v>
      </c>
      <c r="F4" s="37">
        <v>8.3518116397407471</v>
      </c>
      <c r="G4" s="37">
        <v>8.211807898531303</v>
      </c>
      <c r="H4" s="37">
        <v>4.5688870902770979</v>
      </c>
      <c r="I4" s="37">
        <v>4.9954151360975017</v>
      </c>
      <c r="J4" s="37">
        <v>8.5546355219065831</v>
      </c>
      <c r="K4" s="37">
        <v>7.6625371260833575</v>
      </c>
      <c r="L4" s="37">
        <v>8.5649425697280392</v>
      </c>
      <c r="M4" s="37">
        <v>4.6290590404082934</v>
      </c>
      <c r="N4" s="87"/>
      <c r="O4" s="87"/>
      <c r="P4" s="87"/>
    </row>
    <row r="5" spans="1:16">
      <c r="A5" s="4" t="s">
        <v>178</v>
      </c>
      <c r="B5" s="33">
        <v>6.5429111170270113</v>
      </c>
      <c r="C5" s="34">
        <v>7.4398045041945338</v>
      </c>
      <c r="D5" s="35">
        <v>5.5730274557531807</v>
      </c>
      <c r="E5" s="36">
        <v>6.6159013911333195</v>
      </c>
      <c r="F5" s="37">
        <v>8.7384412361786268</v>
      </c>
      <c r="G5" s="37">
        <v>6.1411677722104416</v>
      </c>
      <c r="H5" s="37">
        <v>3.2078678192553851</v>
      </c>
      <c r="I5" s="37">
        <v>3.9048240217011236</v>
      </c>
      <c r="J5" s="37">
        <v>9.6063905263030325</v>
      </c>
      <c r="K5" s="37">
        <v>8.716715088839436</v>
      </c>
      <c r="L5" s="37">
        <v>7.9055623555913215</v>
      </c>
      <c r="M5" s="37">
        <v>3.2254267289692002</v>
      </c>
      <c r="N5" s="87"/>
      <c r="O5" s="87"/>
    </row>
    <row r="6" spans="1:16">
      <c r="A6" s="4" t="s">
        <v>172</v>
      </c>
      <c r="B6" s="33">
        <v>7.0864653697775744</v>
      </c>
      <c r="C6" s="34">
        <v>6.7401442727745895</v>
      </c>
      <c r="D6" s="35">
        <v>7.7855155388449591</v>
      </c>
      <c r="E6" s="36">
        <v>6.7337362977131745</v>
      </c>
      <c r="F6" s="37">
        <v>6.823515340594783</v>
      </c>
      <c r="G6" s="37">
        <v>6.656773204954396</v>
      </c>
      <c r="H6" s="37">
        <v>4.7427935671930523</v>
      </c>
      <c r="I6" s="37">
        <v>9.2433562756418208</v>
      </c>
      <c r="J6" s="37">
        <v>9.3703967737000067</v>
      </c>
      <c r="K6" s="37">
        <v>8.8431231394489203</v>
      </c>
      <c r="L6" s="37">
        <v>7.6661459621389803</v>
      </c>
      <c r="M6" s="37">
        <v>3.6919397915516203</v>
      </c>
      <c r="N6" s="87"/>
      <c r="O6" s="87"/>
    </row>
    <row r="7" spans="1:16">
      <c r="A7" s="4" t="s">
        <v>194</v>
      </c>
      <c r="B7" s="33">
        <v>4.43301798409406</v>
      </c>
      <c r="C7" s="34">
        <v>0.95320257161031385</v>
      </c>
      <c r="D7" s="35">
        <v>7.6818305874748338</v>
      </c>
      <c r="E7" s="36">
        <v>4.6640207931970332</v>
      </c>
      <c r="F7" s="37">
        <v>0.90447120957501459</v>
      </c>
      <c r="G7" s="37">
        <v>1.0019339336456132</v>
      </c>
      <c r="H7" s="37">
        <v>7.0076299009997918</v>
      </c>
      <c r="I7" s="37">
        <v>8.9397228028730442</v>
      </c>
      <c r="J7" s="37">
        <v>7.0981390585516646</v>
      </c>
      <c r="K7" s="37">
        <v>0.62659673419042639</v>
      </c>
      <c r="L7" s="37">
        <v>9.122424617721844</v>
      </c>
      <c r="M7" s="37">
        <v>4.243041027678828</v>
      </c>
      <c r="N7" s="87"/>
      <c r="O7" s="87"/>
    </row>
    <row r="8" spans="1:16">
      <c r="A8" s="4" t="s">
        <v>179</v>
      </c>
      <c r="B8" s="33">
        <v>6.4772585491816344</v>
      </c>
      <c r="C8" s="34">
        <v>6.9320767764304527</v>
      </c>
      <c r="D8" s="35">
        <v>5.6089628404542573</v>
      </c>
      <c r="E8" s="36">
        <v>6.8907360306601921</v>
      </c>
      <c r="F8" s="37">
        <v>7.8622230123563046</v>
      </c>
      <c r="G8" s="37">
        <v>6.0019305405046017</v>
      </c>
      <c r="H8" s="37">
        <v>3.9869743546995249</v>
      </c>
      <c r="I8" s="37">
        <v>5.4685320949701826</v>
      </c>
      <c r="J8" s="37">
        <v>7.3713820716930645</v>
      </c>
      <c r="K8" s="37">
        <v>7.1653353007856602</v>
      </c>
      <c r="L8" s="37">
        <v>9.9769635934437897</v>
      </c>
      <c r="M8" s="37">
        <v>3.5299091977511265</v>
      </c>
      <c r="N8" s="87"/>
      <c r="O8" s="87"/>
    </row>
    <row r="9" spans="1:16">
      <c r="A9" s="4" t="s">
        <v>165</v>
      </c>
      <c r="B9" s="33">
        <v>7.6113650374640267</v>
      </c>
      <c r="C9" s="34">
        <v>9.1897608712086551</v>
      </c>
      <c r="D9" s="35">
        <v>8.4029366426433629</v>
      </c>
      <c r="E9" s="36">
        <v>5.2413975985400638</v>
      </c>
      <c r="F9" s="37">
        <v>8.7653798714516586</v>
      </c>
      <c r="G9" s="37">
        <v>9.6141418709656534</v>
      </c>
      <c r="H9" s="37">
        <v>7.1082928300821013</v>
      </c>
      <c r="I9" s="37">
        <v>8.182810077973814</v>
      </c>
      <c r="J9" s="37">
        <v>9.9177070198741752</v>
      </c>
      <c r="K9" s="37">
        <v>8.9410592540650775</v>
      </c>
      <c r="L9" s="37">
        <v>6.7831335415551131</v>
      </c>
      <c r="M9" s="37">
        <v>0</v>
      </c>
      <c r="N9" s="87"/>
      <c r="O9" s="87"/>
    </row>
    <row r="10" spans="1:16">
      <c r="A10" s="8" t="s">
        <v>193</v>
      </c>
      <c r="B10" s="38">
        <v>4.995497233779802</v>
      </c>
      <c r="C10" s="39">
        <v>6.4470341644207743</v>
      </c>
      <c r="D10" s="40">
        <v>4.2111872846319418</v>
      </c>
      <c r="E10" s="41">
        <v>4.3282702522866892</v>
      </c>
      <c r="F10" s="42">
        <v>7.9980133651348408</v>
      </c>
      <c r="G10" s="42">
        <v>4.8960549637067068</v>
      </c>
      <c r="H10" s="42">
        <v>4.4602681845562975</v>
      </c>
      <c r="I10" s="42">
        <v>5.1820689788066812</v>
      </c>
      <c r="J10" s="42">
        <v>2.9912246905328477</v>
      </c>
      <c r="K10" s="42">
        <v>7.7872462172661905</v>
      </c>
      <c r="L10" s="42">
        <v>1.509300422229225</v>
      </c>
      <c r="M10" s="42">
        <v>3.6882641173646524</v>
      </c>
      <c r="N10" s="87"/>
      <c r="O10" s="87"/>
    </row>
    <row r="11" spans="1:16">
      <c r="A11" s="4" t="s">
        <v>365</v>
      </c>
      <c r="B11" s="33">
        <v>6.9617429903335903</v>
      </c>
      <c r="C11" s="34">
        <v>9.5625938738876055</v>
      </c>
      <c r="D11" s="35">
        <v>3.1370781158646168</v>
      </c>
      <c r="E11" s="36">
        <v>8.1855569812485491</v>
      </c>
      <c r="F11" s="37">
        <v>9.3654619583771233</v>
      </c>
      <c r="G11" s="37">
        <v>9.7597257893980878</v>
      </c>
      <c r="H11" s="37">
        <v>1.2891206097718586</v>
      </c>
      <c r="I11" s="37">
        <v>3.9202176476873345</v>
      </c>
      <c r="J11" s="37">
        <v>4.2018960901346567</v>
      </c>
      <c r="K11" s="37">
        <v>10</v>
      </c>
      <c r="L11" s="37">
        <v>5.0144291224216433</v>
      </c>
      <c r="M11" s="37">
        <v>9.542241821324005</v>
      </c>
      <c r="N11" s="87"/>
      <c r="O11" s="87"/>
    </row>
    <row r="12" spans="1:16">
      <c r="A12" s="4" t="s">
        <v>177</v>
      </c>
      <c r="B12" s="33">
        <v>6.560179578913476</v>
      </c>
      <c r="C12" s="34">
        <v>6.8413201035709506</v>
      </c>
      <c r="D12" s="35">
        <v>6.579649081117438</v>
      </c>
      <c r="E12" s="36">
        <v>6.2595695520520396</v>
      </c>
      <c r="F12" s="37">
        <v>6.0390304531668999</v>
      </c>
      <c r="G12" s="37">
        <v>7.6436097539750012</v>
      </c>
      <c r="H12" s="37">
        <v>5.1351733713144121</v>
      </c>
      <c r="I12" s="37">
        <v>4.783009349276389</v>
      </c>
      <c r="J12" s="37">
        <v>9.820764522761511</v>
      </c>
      <c r="K12" s="37">
        <v>6.6606638312945075</v>
      </c>
      <c r="L12" s="37">
        <v>7.8659186129760874</v>
      </c>
      <c r="M12" s="37">
        <v>4.2521262118855239</v>
      </c>
      <c r="N12" s="87"/>
      <c r="O12" s="87"/>
    </row>
    <row r="13" spans="1:16">
      <c r="A13" s="4" t="s">
        <v>164</v>
      </c>
      <c r="B13" s="33">
        <v>7.6994167068139205</v>
      </c>
      <c r="C13" s="34">
        <v>7.8882433961379697</v>
      </c>
      <c r="D13" s="35">
        <v>8.4445613534299699</v>
      </c>
      <c r="E13" s="36">
        <v>6.7654453708738203</v>
      </c>
      <c r="F13" s="37">
        <v>7.6454834607991726</v>
      </c>
      <c r="G13" s="37">
        <v>8.1310033314767676</v>
      </c>
      <c r="H13" s="37">
        <v>6.713260290857864</v>
      </c>
      <c r="I13" s="37">
        <v>9.198299634210251</v>
      </c>
      <c r="J13" s="37">
        <v>9.4221241352217966</v>
      </c>
      <c r="K13" s="37">
        <v>6.5869577973498403</v>
      </c>
      <c r="L13" s="37">
        <v>8.6328288132474711</v>
      </c>
      <c r="M13" s="37">
        <v>5.0765495020241493</v>
      </c>
      <c r="N13" s="87"/>
      <c r="O13" s="87"/>
    </row>
    <row r="14" spans="1:16">
      <c r="A14" s="4" t="s">
        <v>190</v>
      </c>
      <c r="B14" s="33">
        <v>5.1407429011940362</v>
      </c>
      <c r="C14" s="34">
        <v>3.5170523455068849</v>
      </c>
      <c r="D14" s="35">
        <v>7.0149766898396564</v>
      </c>
      <c r="E14" s="36">
        <v>4.8901996682355673</v>
      </c>
      <c r="F14" s="37">
        <v>5.5392680991374741</v>
      </c>
      <c r="G14" s="37">
        <v>1.4948365918762958</v>
      </c>
      <c r="H14" s="37">
        <v>5.4067310652882075</v>
      </c>
      <c r="I14" s="37">
        <v>5.7902098513477291</v>
      </c>
      <c r="J14" s="37">
        <v>9.8479891528830343</v>
      </c>
      <c r="K14" s="37">
        <v>2.6490219805696351</v>
      </c>
      <c r="L14" s="37">
        <v>7.8042026409283398</v>
      </c>
      <c r="M14" s="37">
        <v>4.2173743832087265</v>
      </c>
      <c r="N14" s="87"/>
      <c r="O14" s="87"/>
    </row>
    <row r="15" spans="1:16">
      <c r="A15" s="4" t="s">
        <v>180</v>
      </c>
      <c r="B15" s="33">
        <v>6.4675663575204112</v>
      </c>
      <c r="C15" s="34">
        <v>5.7192564778962049</v>
      </c>
      <c r="D15" s="35">
        <v>7.9325514360769986</v>
      </c>
      <c r="E15" s="36">
        <v>5.7508911585880282</v>
      </c>
      <c r="F15" s="37">
        <v>7.034851690683789</v>
      </c>
      <c r="G15" s="37">
        <v>4.4036612651086209</v>
      </c>
      <c r="H15" s="37">
        <v>6.7445799880920978</v>
      </c>
      <c r="I15" s="37">
        <v>7.2974507036058114</v>
      </c>
      <c r="J15" s="37">
        <v>9.7556236165330876</v>
      </c>
      <c r="K15" s="37">
        <v>5.4582931275325786</v>
      </c>
      <c r="L15" s="37">
        <v>8.0830120619040926</v>
      </c>
      <c r="M15" s="37">
        <v>3.7113682863274118</v>
      </c>
      <c r="N15" s="87"/>
      <c r="O15" s="87"/>
    </row>
    <row r="16" spans="1:16">
      <c r="A16" s="4" t="s">
        <v>168</v>
      </c>
      <c r="B16" s="33">
        <v>7.292071264302975</v>
      </c>
      <c r="C16" s="34">
        <v>8.0809429151833818</v>
      </c>
      <c r="D16" s="35">
        <v>7.2261693265462164</v>
      </c>
      <c r="E16" s="36">
        <v>6.5691015511793269</v>
      </c>
      <c r="F16" s="37">
        <v>8.0549946044466321</v>
      </c>
      <c r="G16" s="37">
        <v>8.1068912259201333</v>
      </c>
      <c r="H16" s="37">
        <v>5.9428026403747749</v>
      </c>
      <c r="I16" s="37">
        <v>6.9419645838353645</v>
      </c>
      <c r="J16" s="37">
        <v>8.7937407554285087</v>
      </c>
      <c r="K16" s="37">
        <v>7.4279114017356687</v>
      </c>
      <c r="L16" s="37">
        <v>8.3803156900213533</v>
      </c>
      <c r="M16" s="37">
        <v>3.899077561780961</v>
      </c>
      <c r="N16" s="87"/>
      <c r="O16" s="87"/>
    </row>
    <row r="17" spans="1:15">
      <c r="A17" s="4" t="s">
        <v>188</v>
      </c>
      <c r="B17" s="33">
        <v>5.6087924741110164</v>
      </c>
      <c r="C17" s="34">
        <v>6.0301509261777611</v>
      </c>
      <c r="D17" s="35">
        <v>5.4206692979002353</v>
      </c>
      <c r="E17" s="36">
        <v>5.375557198255053</v>
      </c>
      <c r="F17" s="37">
        <v>6.7710047319517024</v>
      </c>
      <c r="G17" s="37">
        <v>5.2892971204038188</v>
      </c>
      <c r="H17" s="37">
        <v>2.5352328316209354</v>
      </c>
      <c r="I17" s="37">
        <v>4.7494221603611972</v>
      </c>
      <c r="J17" s="37">
        <v>8.9773529017185716</v>
      </c>
      <c r="K17" s="37">
        <v>5.4393511366183889</v>
      </c>
      <c r="L17" s="37">
        <v>8.9039872475927062</v>
      </c>
      <c r="M17" s="37">
        <v>1.7833332105540667</v>
      </c>
      <c r="N17" s="87"/>
      <c r="O17" s="87"/>
    </row>
    <row r="18" spans="1:15">
      <c r="A18" s="8" t="s">
        <v>183</v>
      </c>
      <c r="B18" s="38">
        <v>6.3481872396673813</v>
      </c>
      <c r="C18" s="39">
        <v>6.1337849548077603</v>
      </c>
      <c r="D18" s="40">
        <v>7.5930164140569731</v>
      </c>
      <c r="E18" s="41">
        <v>5.3177603501374096</v>
      </c>
      <c r="F18" s="42">
        <v>3.7865675074875931</v>
      </c>
      <c r="G18" s="42">
        <v>8.4810024021279276</v>
      </c>
      <c r="H18" s="42">
        <v>7.0888630862507043</v>
      </c>
      <c r="I18" s="42">
        <v>7.9256336098909195</v>
      </c>
      <c r="J18" s="42">
        <v>7.7645525460292966</v>
      </c>
      <c r="K18" s="42">
        <v>4.4708054342957944</v>
      </c>
      <c r="L18" s="42">
        <v>8.2197894725173661</v>
      </c>
      <c r="M18" s="42">
        <v>3.2626861435990673</v>
      </c>
      <c r="N18" s="87"/>
      <c r="O18" s="87"/>
    </row>
    <row r="19" spans="1:15">
      <c r="A19" s="4" t="s">
        <v>174</v>
      </c>
      <c r="B19" s="33">
        <v>6.9702706458552584</v>
      </c>
      <c r="C19" s="34">
        <v>6.8212138173172168</v>
      </c>
      <c r="D19" s="35">
        <v>7.9120376334195752</v>
      </c>
      <c r="E19" s="36">
        <v>6.1775604868289831</v>
      </c>
      <c r="F19" s="37">
        <v>8.4933628647701394</v>
      </c>
      <c r="G19" s="37">
        <v>5.1490647698642942</v>
      </c>
      <c r="H19" s="37">
        <v>5.5797724485443645</v>
      </c>
      <c r="I19" s="37">
        <v>8.5883382620805726</v>
      </c>
      <c r="J19" s="37">
        <v>9.5680021896337895</v>
      </c>
      <c r="K19" s="37">
        <v>6.1823293898134732</v>
      </c>
      <c r="L19" s="37">
        <v>8.7406922024632951</v>
      </c>
      <c r="M19" s="37">
        <v>3.6096598682101795</v>
      </c>
      <c r="N19" s="87"/>
      <c r="O19" s="87"/>
    </row>
    <row r="20" spans="1:15">
      <c r="A20" s="4" t="s">
        <v>192</v>
      </c>
      <c r="B20" s="33">
        <v>4.9966637372075855</v>
      </c>
      <c r="C20" s="34">
        <v>3.3565344242956394</v>
      </c>
      <c r="D20" s="35">
        <v>6.5049553461726601</v>
      </c>
      <c r="E20" s="36">
        <v>5.1285014411544569</v>
      </c>
      <c r="F20" s="37">
        <v>4.6149564537647727</v>
      </c>
      <c r="G20" s="37">
        <v>2.0981123948265061</v>
      </c>
      <c r="H20" s="37">
        <v>4.9511849355869826</v>
      </c>
      <c r="I20" s="37">
        <v>4.8690578681748207</v>
      </c>
      <c r="J20" s="37">
        <v>9.6946232347561736</v>
      </c>
      <c r="K20" s="37">
        <v>5.2978029535741031</v>
      </c>
      <c r="L20" s="37">
        <v>7.8174251083551782</v>
      </c>
      <c r="M20" s="37">
        <v>2.270276261534089</v>
      </c>
      <c r="N20" s="87"/>
      <c r="O20" s="87"/>
    </row>
    <row r="21" spans="1:15">
      <c r="A21" s="4" t="s">
        <v>166</v>
      </c>
      <c r="B21" s="33">
        <v>7.5705957396753654</v>
      </c>
      <c r="C21" s="34">
        <v>8.8711418368707982</v>
      </c>
      <c r="D21" s="35">
        <v>6.9443520901454301</v>
      </c>
      <c r="E21" s="36">
        <v>6.8962932920098696</v>
      </c>
      <c r="F21" s="37">
        <v>9.4466977315441181</v>
      </c>
      <c r="G21" s="37">
        <v>8.2955859421974782</v>
      </c>
      <c r="H21" s="37">
        <v>6.0926999063256009</v>
      </c>
      <c r="I21" s="37">
        <v>7.2600140521998853</v>
      </c>
      <c r="J21" s="37">
        <v>7.4803423119108059</v>
      </c>
      <c r="K21" s="37">
        <v>9.653621493532242</v>
      </c>
      <c r="L21" s="37">
        <v>8.6076469914896538</v>
      </c>
      <c r="M21" s="37">
        <v>2.4276113910077139</v>
      </c>
      <c r="N21" s="87"/>
      <c r="O21" s="87"/>
    </row>
    <row r="22" spans="1:15">
      <c r="A22" s="4" t="s">
        <v>191</v>
      </c>
      <c r="B22" s="33">
        <v>5.1400968279089723</v>
      </c>
      <c r="C22" s="34">
        <v>2.419169737869431</v>
      </c>
      <c r="D22" s="35">
        <v>8.6839708209158548</v>
      </c>
      <c r="E22" s="36">
        <v>4.3171499249416287</v>
      </c>
      <c r="F22" s="37">
        <v>2.5445510285777395</v>
      </c>
      <c r="G22" s="37">
        <v>2.2937884471611225</v>
      </c>
      <c r="H22" s="37">
        <v>7.8569138281869666</v>
      </c>
      <c r="I22" s="37">
        <v>8.4897768622003404</v>
      </c>
      <c r="J22" s="37">
        <v>9.705221772360261</v>
      </c>
      <c r="K22" s="37">
        <v>2.2781252612326939</v>
      </c>
      <c r="L22" s="37">
        <v>8.0693014655646529</v>
      </c>
      <c r="M22" s="37">
        <v>2.6040230480275408</v>
      </c>
      <c r="N22" s="87"/>
      <c r="O22" s="87"/>
    </row>
    <row r="23" spans="1:15">
      <c r="A23" s="4" t="s">
        <v>176</v>
      </c>
      <c r="B23" s="33">
        <v>6.6330737483877327</v>
      </c>
      <c r="C23" s="34">
        <v>7.0244637662125005</v>
      </c>
      <c r="D23" s="35">
        <v>7.2737674820330911</v>
      </c>
      <c r="E23" s="36">
        <v>5.6009899969176047</v>
      </c>
      <c r="F23" s="37">
        <v>6.6278054777315045</v>
      </c>
      <c r="G23" s="37">
        <v>7.4211220546934964</v>
      </c>
      <c r="H23" s="37">
        <v>5.8414969644725634</v>
      </c>
      <c r="I23" s="37">
        <v>6.9796754706141666</v>
      </c>
      <c r="J23" s="37">
        <v>9.0001300110125424</v>
      </c>
      <c r="K23" s="37">
        <v>4.9569570285627682</v>
      </c>
      <c r="L23" s="37">
        <v>8.7136163239152395</v>
      </c>
      <c r="M23" s="37">
        <v>3.1323966382748036</v>
      </c>
      <c r="N23" s="87"/>
      <c r="O23" s="87"/>
    </row>
    <row r="24" spans="1:15">
      <c r="A24" s="4" t="s">
        <v>175</v>
      </c>
      <c r="B24" s="33">
        <v>6.8551094807256518</v>
      </c>
      <c r="C24" s="34">
        <v>8.3595464392281542</v>
      </c>
      <c r="D24" s="35">
        <v>5.1688027456694225</v>
      </c>
      <c r="E24" s="36">
        <v>7.0369792572793779</v>
      </c>
      <c r="F24" s="37">
        <v>9.4968488484050813</v>
      </c>
      <c r="G24" s="37">
        <v>7.2222440300512254</v>
      </c>
      <c r="H24" s="37">
        <v>2.8953110250604364</v>
      </c>
      <c r="I24" s="37">
        <v>3.6395830198213042</v>
      </c>
      <c r="J24" s="37">
        <v>8.9715141921265271</v>
      </c>
      <c r="K24" s="37">
        <v>8.5869592586385419</v>
      </c>
      <c r="L24" s="37">
        <v>8.3782913323323971</v>
      </c>
      <c r="M24" s="37">
        <v>4.1456871808671956</v>
      </c>
      <c r="N24" s="87"/>
      <c r="O24" s="87"/>
    </row>
    <row r="25" spans="1:15">
      <c r="A25" s="4" t="s">
        <v>185</v>
      </c>
      <c r="B25" s="33">
        <v>6.2339749777530633</v>
      </c>
      <c r="C25" s="34">
        <v>7.4481829385195262</v>
      </c>
      <c r="D25" s="35">
        <v>4.5605731527552722</v>
      </c>
      <c r="E25" s="36">
        <v>6.6931688419843924</v>
      </c>
      <c r="F25" s="37">
        <v>7.9381034860427322</v>
      </c>
      <c r="G25" s="37">
        <v>6.9582623909963193</v>
      </c>
      <c r="H25" s="37">
        <v>2.1759227270818267</v>
      </c>
      <c r="I25" s="37">
        <v>2.1494516363434557</v>
      </c>
      <c r="J25" s="37">
        <v>9.3563450948405347</v>
      </c>
      <c r="K25" s="37">
        <v>8.7848454062425461</v>
      </c>
      <c r="L25" s="37">
        <v>8.3245560413627757</v>
      </c>
      <c r="M25" s="37">
        <v>2.9701050783478564</v>
      </c>
      <c r="N25" s="87"/>
      <c r="O25" s="87"/>
    </row>
    <row r="26" spans="1:15">
      <c r="A26" s="8" t="s">
        <v>173</v>
      </c>
      <c r="B26" s="38">
        <v>7.0137018116830987</v>
      </c>
      <c r="C26" s="39">
        <v>6.8718317778981453</v>
      </c>
      <c r="D26" s="40">
        <v>8.398789495611533</v>
      </c>
      <c r="E26" s="41">
        <v>5.770484161539617</v>
      </c>
      <c r="F26" s="42">
        <v>8.7639738032265786</v>
      </c>
      <c r="G26" s="42">
        <v>4.9796897525697119</v>
      </c>
      <c r="H26" s="42">
        <v>7.4655448800362132</v>
      </c>
      <c r="I26" s="42">
        <v>8.2440129814254206</v>
      </c>
      <c r="J26" s="42">
        <v>9.486810625372966</v>
      </c>
      <c r="K26" s="42">
        <v>6.6738261362337106</v>
      </c>
      <c r="L26" s="42">
        <v>7.9697364150379109</v>
      </c>
      <c r="M26" s="42">
        <v>2.6678899333472295</v>
      </c>
      <c r="N26" s="87"/>
      <c r="O26" s="87"/>
    </row>
    <row r="27" spans="1:15">
      <c r="A27" s="4" t="s">
        <v>182</v>
      </c>
      <c r="B27" s="33">
        <v>6.4564104269652809</v>
      </c>
      <c r="C27" s="34">
        <v>6.7022979488932535</v>
      </c>
      <c r="D27" s="35">
        <v>6.2311674907673407</v>
      </c>
      <c r="E27" s="36">
        <v>6.4357658412352494</v>
      </c>
      <c r="F27" s="37">
        <v>7.7747369022234922</v>
      </c>
      <c r="G27" s="37">
        <v>5.6298589955630156</v>
      </c>
      <c r="H27" s="37">
        <v>4.8037666976298476</v>
      </c>
      <c r="I27" s="37">
        <v>4.7098408501191704</v>
      </c>
      <c r="J27" s="37">
        <v>9.1798949245530022</v>
      </c>
      <c r="K27" s="37">
        <v>6.6930569889845293</v>
      </c>
      <c r="L27" s="37">
        <v>8.107594830086434</v>
      </c>
      <c r="M27" s="37">
        <v>4.5066457046347832</v>
      </c>
      <c r="N27" s="87"/>
      <c r="O27" s="87"/>
    </row>
    <row r="28" spans="1:15">
      <c r="A28" s="4" t="s">
        <v>167</v>
      </c>
      <c r="B28" s="33">
        <v>7.34384733380175</v>
      </c>
      <c r="C28" s="34">
        <v>7.8626346040766046</v>
      </c>
      <c r="D28" s="35">
        <v>7.5167753087752471</v>
      </c>
      <c r="E28" s="36">
        <v>6.6521320885533974</v>
      </c>
      <c r="F28" s="37">
        <v>8.4624976837884311</v>
      </c>
      <c r="G28" s="37">
        <v>7.2627715243647781</v>
      </c>
      <c r="H28" s="37">
        <v>6.5849126440887806</v>
      </c>
      <c r="I28" s="37">
        <v>6.9624959544802341</v>
      </c>
      <c r="J28" s="37">
        <v>9.0029173277567285</v>
      </c>
      <c r="K28" s="37">
        <v>8.4637990667576748</v>
      </c>
      <c r="L28" s="37">
        <v>8.2507575302312741</v>
      </c>
      <c r="M28" s="37">
        <v>3.2418396686712425</v>
      </c>
      <c r="N28" s="87"/>
      <c r="O28" s="87"/>
    </row>
    <row r="29" spans="1:15">
      <c r="A29" s="4" t="s">
        <v>189</v>
      </c>
      <c r="B29" s="33">
        <v>5.5089270623958742</v>
      </c>
      <c r="C29" s="34">
        <v>3.8570622657477283</v>
      </c>
      <c r="D29" s="35">
        <v>7.0866961912229369</v>
      </c>
      <c r="E29" s="36">
        <v>5.5830227302169595</v>
      </c>
      <c r="F29" s="37">
        <v>1.5087545608367139</v>
      </c>
      <c r="G29" s="37">
        <v>6.2053699706587429</v>
      </c>
      <c r="H29" s="37">
        <v>4.0661465708514264</v>
      </c>
      <c r="I29" s="37">
        <v>7.879745375133079</v>
      </c>
      <c r="J29" s="37">
        <v>9.3141966276843018</v>
      </c>
      <c r="K29" s="37">
        <v>5.5150300092719906</v>
      </c>
      <c r="L29" s="37">
        <v>6.6509857357097957</v>
      </c>
      <c r="M29" s="37">
        <v>4.5830524456690913</v>
      </c>
      <c r="N29" s="87"/>
      <c r="O29" s="87"/>
    </row>
    <row r="30" spans="1:15">
      <c r="A30" s="4" t="s">
        <v>181</v>
      </c>
      <c r="B30" s="33">
        <v>6.4626826808485633</v>
      </c>
      <c r="C30" s="34">
        <v>7.9711151673017451</v>
      </c>
      <c r="D30" s="35">
        <v>5.5092235236614329</v>
      </c>
      <c r="E30" s="36">
        <v>5.9077093515825121</v>
      </c>
      <c r="F30" s="37">
        <v>7.5506115978758546</v>
      </c>
      <c r="G30" s="37">
        <v>8.3916187367276347</v>
      </c>
      <c r="H30" s="37">
        <v>7.2336225340824631</v>
      </c>
      <c r="I30" s="37">
        <v>9.2940480369018346</v>
      </c>
      <c r="J30" s="37">
        <v>0</v>
      </c>
      <c r="K30" s="37">
        <v>7.4766826119681076</v>
      </c>
      <c r="L30" s="37">
        <v>8.3566048300078535</v>
      </c>
      <c r="M30" s="37">
        <v>1.8898406127715761</v>
      </c>
      <c r="N30" s="87"/>
      <c r="O30" s="87"/>
    </row>
    <row r="31" spans="1:15">
      <c r="A31" s="4" t="s">
        <v>187</v>
      </c>
      <c r="B31" s="33">
        <v>6.0798102776419176</v>
      </c>
      <c r="C31" s="34">
        <v>3.8815863854979584</v>
      </c>
      <c r="D31" s="35">
        <v>9.4763984398811516</v>
      </c>
      <c r="E31" s="36">
        <v>4.8814460075466437</v>
      </c>
      <c r="F31" s="37">
        <v>5.373457259378478</v>
      </c>
      <c r="G31" s="37">
        <v>2.3897155116174393</v>
      </c>
      <c r="H31" s="37">
        <v>8.9205774025565763</v>
      </c>
      <c r="I31" s="37">
        <v>9.8245318064696558</v>
      </c>
      <c r="J31" s="37">
        <v>9.6840861106172209</v>
      </c>
      <c r="K31" s="37">
        <v>3.6854447897587574</v>
      </c>
      <c r="L31" s="37">
        <v>7.9101790905056637</v>
      </c>
      <c r="M31" s="37">
        <v>3.0487141423755109</v>
      </c>
      <c r="N31" s="87"/>
      <c r="O31" s="87"/>
    </row>
    <row r="32" spans="1:15">
      <c r="A32" s="4" t="s">
        <v>184</v>
      </c>
      <c r="B32" s="33">
        <v>6.3034826492061917</v>
      </c>
      <c r="C32" s="34">
        <v>6.0280178037263203</v>
      </c>
      <c r="D32" s="35">
        <v>7.2663171558729003</v>
      </c>
      <c r="E32" s="36">
        <v>5.6161129880193537</v>
      </c>
      <c r="F32" s="37">
        <v>4.0178912746911415</v>
      </c>
      <c r="G32" s="37">
        <v>8.0381443327614992</v>
      </c>
      <c r="H32" s="37">
        <v>6.3852142945457491</v>
      </c>
      <c r="I32" s="37">
        <v>7.3312821604489677</v>
      </c>
      <c r="J32" s="37">
        <v>8.0824550126239831</v>
      </c>
      <c r="K32" s="37">
        <v>5.7499141309263084</v>
      </c>
      <c r="L32" s="37">
        <v>8.5255386069961308</v>
      </c>
      <c r="M32" s="37">
        <v>2.5728862261356227</v>
      </c>
      <c r="N32" s="87"/>
      <c r="O32" s="87"/>
    </row>
    <row r="33" spans="1:15">
      <c r="A33" s="4" t="s">
        <v>170</v>
      </c>
      <c r="B33" s="33">
        <v>7.1459881818750404</v>
      </c>
      <c r="C33" s="34">
        <v>7.2547030937099439</v>
      </c>
      <c r="D33" s="35">
        <v>7.4460889355899029</v>
      </c>
      <c r="E33" s="36">
        <v>6.7371725163252734</v>
      </c>
      <c r="F33" s="37">
        <v>7.1957784441453763</v>
      </c>
      <c r="G33" s="37">
        <v>7.3136277432745107</v>
      </c>
      <c r="H33" s="37">
        <v>5.6902912318388026</v>
      </c>
      <c r="I33" s="37">
        <v>7.2080820466753988</v>
      </c>
      <c r="J33" s="37">
        <v>9.4398935282555065</v>
      </c>
      <c r="K33" s="37">
        <v>6.7706671430119938</v>
      </c>
      <c r="L33" s="37">
        <v>7.8702722855853526</v>
      </c>
      <c r="M33" s="37">
        <v>5.5705781203784728</v>
      </c>
      <c r="N33" s="87"/>
      <c r="O33" s="87"/>
    </row>
    <row r="34" spans="1:15">
      <c r="A34" s="8" t="s">
        <v>186</v>
      </c>
      <c r="B34" s="38">
        <v>6.0811707635459991</v>
      </c>
      <c r="C34" s="39">
        <v>4.9696965959188031</v>
      </c>
      <c r="D34" s="40">
        <v>8.1106466621761495</v>
      </c>
      <c r="E34" s="41">
        <v>5.1631690325430464</v>
      </c>
      <c r="F34" s="42">
        <v>3.6229994885265517</v>
      </c>
      <c r="G34" s="42">
        <v>6.3163937033110535</v>
      </c>
      <c r="H34" s="42">
        <v>7.563031864813901</v>
      </c>
      <c r="I34" s="42">
        <v>7.354746320683093</v>
      </c>
      <c r="J34" s="42">
        <v>9.4141618010314545</v>
      </c>
      <c r="K34" s="42">
        <v>5.9122719864447557</v>
      </c>
      <c r="L34" s="42">
        <v>7.4565232552958518</v>
      </c>
      <c r="M34" s="42">
        <v>2.1207118558885338</v>
      </c>
      <c r="N34" s="87"/>
      <c r="O34" s="87"/>
    </row>
    <row r="35" spans="1:15">
      <c r="A35" s="114" t="s">
        <v>366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workbookViewId="0">
      <selection activeCell="M1" sqref="M1:O2"/>
    </sheetView>
  </sheetViews>
  <sheetFormatPr defaultColWidth="8.85546875" defaultRowHeight="15"/>
  <cols>
    <col min="1" max="1" width="14.140625" style="17" customWidth="1"/>
    <col min="2" max="2" width="8.85546875" style="17"/>
    <col min="3" max="5" width="7.85546875" style="17" customWidth="1"/>
    <col min="6" max="15" width="7.28515625" style="17" customWidth="1"/>
    <col min="16" max="16384" width="8.85546875" style="17"/>
  </cols>
  <sheetData>
    <row r="1" spans="1:19">
      <c r="A1" s="17" t="s">
        <v>404</v>
      </c>
      <c r="M1" s="144"/>
      <c r="N1" s="144"/>
      <c r="O1" s="144"/>
    </row>
    <row r="2" spans="1:19" ht="30">
      <c r="A2" s="2"/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206</v>
      </c>
      <c r="N2" s="2" t="s">
        <v>207</v>
      </c>
      <c r="O2" s="2" t="s">
        <v>208</v>
      </c>
    </row>
    <row r="3" spans="1:19">
      <c r="A3" s="7" t="s">
        <v>11</v>
      </c>
      <c r="B3" s="33">
        <v>6.4438599169122197</v>
      </c>
      <c r="C3" s="34">
        <v>5.668128065177843</v>
      </c>
      <c r="D3" s="35">
        <v>7.3760331372598564</v>
      </c>
      <c r="E3" s="36">
        <v>6.287418548298958</v>
      </c>
      <c r="F3" s="37">
        <v>3.5898201020990124</v>
      </c>
      <c r="G3" s="37">
        <v>7.8468888032996995</v>
      </c>
      <c r="H3" s="37">
        <v>5.567675290134817</v>
      </c>
      <c r="I3" s="37">
        <v>6.8257711227620597</v>
      </c>
      <c r="J3" s="37">
        <v>8</v>
      </c>
      <c r="K3" s="37">
        <v>8.2750869739366486</v>
      </c>
      <c r="L3" s="37">
        <v>6.4032744523407175</v>
      </c>
      <c r="M3" s="37">
        <v>6.0579678944305542</v>
      </c>
      <c r="N3" s="37">
        <v>5.0426374446864797</v>
      </c>
      <c r="O3" s="37">
        <v>7.7616503057798383</v>
      </c>
      <c r="P3" s="87"/>
      <c r="Q3" s="87"/>
      <c r="R3" s="87"/>
      <c r="S3" s="87"/>
    </row>
    <row r="4" spans="1:19">
      <c r="A4" s="4" t="s">
        <v>12</v>
      </c>
      <c r="B4" s="33">
        <v>6.7626748158637549</v>
      </c>
      <c r="C4" s="34">
        <v>4.9814221123290823</v>
      </c>
      <c r="D4" s="35">
        <v>9.2701645991524533</v>
      </c>
      <c r="E4" s="36">
        <v>6.0364377361097299</v>
      </c>
      <c r="F4" s="37">
        <v>2.4945883090054073</v>
      </c>
      <c r="G4" s="37">
        <v>7.7097862586024135</v>
      </c>
      <c r="H4" s="37">
        <v>4.7398917693794242</v>
      </c>
      <c r="I4" s="37">
        <v>9.9541264187300946</v>
      </c>
      <c r="J4" s="37">
        <v>10</v>
      </c>
      <c r="K4" s="37">
        <v>8.2792667678038434</v>
      </c>
      <c r="L4" s="37">
        <v>8.8472652100758751</v>
      </c>
      <c r="M4" s="37">
        <v>9.2466746186267539</v>
      </c>
      <c r="N4" s="37">
        <v>3.226323937077721</v>
      </c>
      <c r="O4" s="37">
        <v>5.6363146526247174</v>
      </c>
      <c r="P4" s="87"/>
      <c r="Q4" s="87"/>
      <c r="R4" s="87"/>
      <c r="S4" s="87"/>
    </row>
    <row r="5" spans="1:19">
      <c r="A5" s="4" t="s">
        <v>13</v>
      </c>
      <c r="B5" s="33">
        <v>6.8018327409260699</v>
      </c>
      <c r="C5" s="34">
        <v>6.7014606557633556</v>
      </c>
      <c r="D5" s="35">
        <v>6.6473492485540211</v>
      </c>
      <c r="E5" s="36">
        <v>7.0566883184608331</v>
      </c>
      <c r="F5" s="37">
        <v>5.682206088738786</v>
      </c>
      <c r="G5" s="37">
        <v>8.2980834369804395</v>
      </c>
      <c r="H5" s="37">
        <v>6.1240924415708431</v>
      </c>
      <c r="I5" s="37">
        <v>5.8888974570125647</v>
      </c>
      <c r="J5" s="37">
        <v>8</v>
      </c>
      <c r="K5" s="37">
        <v>7.78726317909938</v>
      </c>
      <c r="L5" s="37">
        <v>4.9132363581041396</v>
      </c>
      <c r="M5" s="37">
        <v>6.0466426622379057</v>
      </c>
      <c r="N5" s="37">
        <v>7.243722644404766</v>
      </c>
      <c r="O5" s="37">
        <v>7.8796996487398303</v>
      </c>
      <c r="Q5" s="87"/>
      <c r="R5" s="87"/>
    </row>
    <row r="6" spans="1:19">
      <c r="A6" s="4" t="s">
        <v>14</v>
      </c>
      <c r="B6" s="33">
        <v>6.2188755436597205</v>
      </c>
      <c r="C6" s="34">
        <v>5.4517061073500157</v>
      </c>
      <c r="D6" s="35">
        <v>6.4212875108674368</v>
      </c>
      <c r="E6" s="36">
        <v>6.783633012761709</v>
      </c>
      <c r="F6" s="37">
        <v>3.4644122640673776</v>
      </c>
      <c r="G6" s="37">
        <v>6.5194054078583186</v>
      </c>
      <c r="H6" s="37">
        <v>6.3713006501243523</v>
      </c>
      <c r="I6" s="37">
        <v>5.7490151660982409</v>
      </c>
      <c r="J6" s="37">
        <v>6</v>
      </c>
      <c r="K6" s="37">
        <v>9.115951745709431</v>
      </c>
      <c r="L6" s="37">
        <v>4.8201831316620778</v>
      </c>
      <c r="M6" s="37">
        <v>6.2200856358520928</v>
      </c>
      <c r="N6" s="37">
        <v>5.1225141500358164</v>
      </c>
      <c r="O6" s="37">
        <v>9.0082992523972187</v>
      </c>
      <c r="Q6" s="87"/>
      <c r="R6" s="87"/>
    </row>
    <row r="7" spans="1:19">
      <c r="A7" s="4" t="s">
        <v>15</v>
      </c>
      <c r="B7" s="33">
        <v>5.7834671093210188</v>
      </c>
      <c r="C7" s="34">
        <v>4.5057952557257055</v>
      </c>
      <c r="D7" s="35">
        <v>6.1839206772900344</v>
      </c>
      <c r="E7" s="36">
        <v>6.6606853949473157</v>
      </c>
      <c r="F7" s="37">
        <v>4.7564022804841946</v>
      </c>
      <c r="G7" s="37">
        <v>5.5362808574088138</v>
      </c>
      <c r="H7" s="37">
        <v>3.2247026292841081</v>
      </c>
      <c r="I7" s="37">
        <v>5.235325465100126</v>
      </c>
      <c r="J7" s="37">
        <v>5</v>
      </c>
      <c r="K7" s="37">
        <v>7.454968166659266</v>
      </c>
      <c r="L7" s="37">
        <v>7.0453890774007455</v>
      </c>
      <c r="M7" s="37">
        <v>7.5300647841204071</v>
      </c>
      <c r="N7" s="37">
        <v>7.5424278908139541</v>
      </c>
      <c r="O7" s="37">
        <v>4.9095635099075867</v>
      </c>
      <c r="Q7" s="87"/>
      <c r="R7" s="87"/>
    </row>
    <row r="8" spans="1:19">
      <c r="A8" s="4" t="s">
        <v>16</v>
      </c>
      <c r="B8" s="33">
        <v>6.8043748323076345</v>
      </c>
      <c r="C8" s="34">
        <v>6.4852048374112448</v>
      </c>
      <c r="D8" s="35">
        <v>6.5516986658323271</v>
      </c>
      <c r="E8" s="36">
        <v>7.3762209936793326</v>
      </c>
      <c r="F8" s="37">
        <v>5.5545159916642151</v>
      </c>
      <c r="G8" s="37">
        <v>8.9255487302683303</v>
      </c>
      <c r="H8" s="37">
        <v>4.9755497903011872</v>
      </c>
      <c r="I8" s="37">
        <v>5.7770676555824787</v>
      </c>
      <c r="J8" s="37">
        <v>7</v>
      </c>
      <c r="K8" s="37">
        <v>6.5539312761396831</v>
      </c>
      <c r="L8" s="37">
        <v>6.8757957316071492</v>
      </c>
      <c r="M8" s="37">
        <v>7.5541637758222704</v>
      </c>
      <c r="N8" s="37">
        <v>7.193132982265336</v>
      </c>
      <c r="O8" s="37">
        <v>7.3813662229503887</v>
      </c>
      <c r="Q8" s="87"/>
      <c r="R8" s="87"/>
    </row>
    <row r="9" spans="1:19">
      <c r="A9" s="4" t="s">
        <v>17</v>
      </c>
      <c r="B9" s="33">
        <v>6.3716600841293598</v>
      </c>
      <c r="C9" s="34">
        <v>6.3756371046959286</v>
      </c>
      <c r="D9" s="35">
        <v>5.5945613727719294</v>
      </c>
      <c r="E9" s="36">
        <v>7.1447817749202214</v>
      </c>
      <c r="F9" s="37">
        <v>5.9412768224215409</v>
      </c>
      <c r="G9" s="37">
        <v>8.5338130525784308</v>
      </c>
      <c r="H9" s="37">
        <v>4.6518214390878141</v>
      </c>
      <c r="I9" s="37">
        <v>3.2127413233269793</v>
      </c>
      <c r="J9" s="37">
        <v>7</v>
      </c>
      <c r="K9" s="37">
        <v>4.7862153347097571</v>
      </c>
      <c r="L9" s="37">
        <v>7.3792888330509818</v>
      </c>
      <c r="M9" s="37">
        <v>8.2804532916688736</v>
      </c>
      <c r="N9" s="37">
        <v>7.6440684082072465</v>
      </c>
      <c r="O9" s="37">
        <v>5.5098236248845414</v>
      </c>
      <c r="Q9" s="87"/>
      <c r="R9" s="87"/>
    </row>
    <row r="10" spans="1:19">
      <c r="A10" s="4" t="s">
        <v>18</v>
      </c>
      <c r="B10" s="33">
        <v>7.2590687664339377</v>
      </c>
      <c r="C10" s="34">
        <v>6.4934036792695906</v>
      </c>
      <c r="D10" s="35">
        <v>7.908099144195968</v>
      </c>
      <c r="E10" s="36">
        <v>7.3757034758362545</v>
      </c>
      <c r="F10" s="37">
        <v>5.8156905779779811</v>
      </c>
      <c r="G10" s="37">
        <v>7.0797331387561977</v>
      </c>
      <c r="H10" s="37">
        <v>6.5847873210745922</v>
      </c>
      <c r="I10" s="37">
        <v>8.0711864561083768</v>
      </c>
      <c r="J10" s="37">
        <v>6.5</v>
      </c>
      <c r="K10" s="37">
        <v>7.3388859345847646</v>
      </c>
      <c r="L10" s="37">
        <v>9.7223241860907308</v>
      </c>
      <c r="M10" s="37">
        <v>8.7212455874208583</v>
      </c>
      <c r="N10" s="37">
        <v>6.8130296618035047</v>
      </c>
      <c r="O10" s="37">
        <v>6.5928351782844015</v>
      </c>
      <c r="Q10" s="87"/>
      <c r="R10" s="87"/>
    </row>
    <row r="11" spans="1:19">
      <c r="A11" s="4" t="s">
        <v>19</v>
      </c>
      <c r="B11" s="33">
        <v>6.7342851713835019</v>
      </c>
      <c r="C11" s="34">
        <v>6.2968339236747335</v>
      </c>
      <c r="D11" s="35">
        <v>6.6463691682274888</v>
      </c>
      <c r="E11" s="36">
        <v>7.2596524222482843</v>
      </c>
      <c r="F11" s="37">
        <v>3.8625085275659679</v>
      </c>
      <c r="G11" s="37">
        <v>8.2275922454203751</v>
      </c>
      <c r="H11" s="37">
        <v>6.8004009980378584</v>
      </c>
      <c r="I11" s="37">
        <v>5.7419260236055267</v>
      </c>
      <c r="J11" s="37">
        <v>10</v>
      </c>
      <c r="K11" s="37">
        <v>5.2064619122773355</v>
      </c>
      <c r="L11" s="37">
        <v>5.6370887370270921</v>
      </c>
      <c r="M11" s="37">
        <v>5.7571204953580857</v>
      </c>
      <c r="N11" s="37">
        <v>8.9381519222365</v>
      </c>
      <c r="O11" s="37">
        <v>7.0836848491502682</v>
      </c>
      <c r="Q11" s="87"/>
      <c r="R11" s="87"/>
    </row>
    <row r="12" spans="1:19">
      <c r="A12" s="8" t="s">
        <v>20</v>
      </c>
      <c r="B12" s="38">
        <v>7.1011780696309197</v>
      </c>
      <c r="C12" s="39">
        <v>6.6061115451621051</v>
      </c>
      <c r="D12" s="40">
        <v>7.2888526680984169</v>
      </c>
      <c r="E12" s="41">
        <v>7.4085699956322371</v>
      </c>
      <c r="F12" s="42">
        <v>5.3730852988673652</v>
      </c>
      <c r="G12" s="42">
        <v>8.4018432640095035</v>
      </c>
      <c r="H12" s="42">
        <v>6.0434060726094483</v>
      </c>
      <c r="I12" s="42">
        <v>7.4952160076621279</v>
      </c>
      <c r="J12" s="42">
        <v>6</v>
      </c>
      <c r="K12" s="42">
        <v>8.9168669836515164</v>
      </c>
      <c r="L12" s="42">
        <v>6.7433276810800216</v>
      </c>
      <c r="M12" s="42">
        <v>6.7809222323835385</v>
      </c>
      <c r="N12" s="42">
        <v>7.2148128537516376</v>
      </c>
      <c r="O12" s="42">
        <v>8.229974900761535</v>
      </c>
      <c r="Q12" s="87"/>
      <c r="R12" s="87"/>
    </row>
    <row r="13" spans="1:19">
      <c r="A13" s="4" t="s">
        <v>21</v>
      </c>
      <c r="B13" s="33">
        <v>5.8550234221119526</v>
      </c>
      <c r="C13" s="34">
        <v>6.2726036289187936</v>
      </c>
      <c r="D13" s="35">
        <v>4.7090237033625613</v>
      </c>
      <c r="E13" s="36">
        <v>6.5834429340545029</v>
      </c>
      <c r="F13" s="37">
        <v>4.739827003776095</v>
      </c>
      <c r="G13" s="37">
        <v>8.7515758673769692</v>
      </c>
      <c r="H13" s="37">
        <v>5.3264080156033167</v>
      </c>
      <c r="I13" s="37">
        <v>3.6236779177091232</v>
      </c>
      <c r="J13" s="37">
        <v>4</v>
      </c>
      <c r="K13" s="37">
        <v>7.2515355124634588</v>
      </c>
      <c r="L13" s="37">
        <v>3.9608813832776639</v>
      </c>
      <c r="M13" s="37">
        <v>7.6736365807032687</v>
      </c>
      <c r="N13" s="37">
        <v>7.3087883844241048</v>
      </c>
      <c r="O13" s="37">
        <v>4.7679038370361333</v>
      </c>
      <c r="Q13" s="87"/>
      <c r="R13" s="87"/>
    </row>
    <row r="14" spans="1:19">
      <c r="A14" s="4" t="s">
        <v>22</v>
      </c>
      <c r="B14" s="33">
        <v>6.2656893768954545</v>
      </c>
      <c r="C14" s="34">
        <v>5.9618597279970453</v>
      </c>
      <c r="D14" s="35">
        <v>6.2522425101264396</v>
      </c>
      <c r="E14" s="36">
        <v>6.5829658925628776</v>
      </c>
      <c r="F14" s="37">
        <v>4.0024451380508967</v>
      </c>
      <c r="G14" s="37">
        <v>8.3619403160915535</v>
      </c>
      <c r="H14" s="37">
        <v>5.5211937298486866</v>
      </c>
      <c r="I14" s="37">
        <v>5.3834279490247319</v>
      </c>
      <c r="J14" s="37">
        <v>6</v>
      </c>
      <c r="K14" s="37">
        <v>6.9507103117629718</v>
      </c>
      <c r="L14" s="37">
        <v>6.6748317797180547</v>
      </c>
      <c r="M14" s="37">
        <v>5.5446838882966132</v>
      </c>
      <c r="N14" s="37">
        <v>5.8412174226287448</v>
      </c>
      <c r="O14" s="37">
        <v>8.3629963667632712</v>
      </c>
      <c r="Q14" s="87"/>
      <c r="R14" s="87"/>
    </row>
    <row r="15" spans="1:19">
      <c r="A15" s="4" t="s">
        <v>23</v>
      </c>
      <c r="B15" s="33">
        <v>6.3001212664725941</v>
      </c>
      <c r="C15" s="34">
        <v>6.2130914459854649</v>
      </c>
      <c r="D15" s="35">
        <v>5.855986243392838</v>
      </c>
      <c r="E15" s="36">
        <v>6.8312861100394775</v>
      </c>
      <c r="F15" s="37">
        <v>6.0487987997515669</v>
      </c>
      <c r="G15" s="37">
        <v>8.8866652694449435</v>
      </c>
      <c r="H15" s="37">
        <v>3.7038102687598862</v>
      </c>
      <c r="I15" s="37">
        <v>3.7220552250576615</v>
      </c>
      <c r="J15" s="37">
        <v>7</v>
      </c>
      <c r="K15" s="37">
        <v>5.0282371717043253</v>
      </c>
      <c r="L15" s="37">
        <v>7.6736525768093653</v>
      </c>
      <c r="M15" s="37">
        <v>7.253223928551864</v>
      </c>
      <c r="N15" s="37">
        <v>7.7587072256870249</v>
      </c>
      <c r="O15" s="37">
        <v>5.4819271758795427</v>
      </c>
      <c r="Q15" s="87"/>
      <c r="R15" s="87"/>
    </row>
    <row r="16" spans="1:19">
      <c r="A16" s="4" t="s">
        <v>24</v>
      </c>
      <c r="B16" s="33">
        <v>7.1011863357990128</v>
      </c>
      <c r="C16" s="34">
        <v>6.6925520863835191</v>
      </c>
      <c r="D16" s="35">
        <v>7.5424048369231365</v>
      </c>
      <c r="E16" s="36">
        <v>7.068602084090382</v>
      </c>
      <c r="F16" s="37">
        <v>5.3234736608464148</v>
      </c>
      <c r="G16" s="37">
        <v>7.5412801347051763</v>
      </c>
      <c r="H16" s="37">
        <v>7.2129024635989651</v>
      </c>
      <c r="I16" s="37">
        <v>6.7815707294913521</v>
      </c>
      <c r="J16" s="37">
        <v>8</v>
      </c>
      <c r="K16" s="37">
        <v>8.9047001042414937</v>
      </c>
      <c r="L16" s="37">
        <v>6.4833485139596956</v>
      </c>
      <c r="M16" s="37">
        <v>7.1210082838388296</v>
      </c>
      <c r="N16" s="37">
        <v>7.150258853674373</v>
      </c>
      <c r="O16" s="37">
        <v>6.9345391147579445</v>
      </c>
      <c r="Q16" s="87"/>
      <c r="R16" s="87"/>
    </row>
    <row r="17" spans="1:18">
      <c r="A17" s="4" t="s">
        <v>25</v>
      </c>
      <c r="B17" s="33">
        <v>6.4763944035559549</v>
      </c>
      <c r="C17" s="34">
        <v>6.1554704525307296</v>
      </c>
      <c r="D17" s="35">
        <v>6.6289790950673027</v>
      </c>
      <c r="E17" s="36">
        <v>6.6447336630698324</v>
      </c>
      <c r="F17" s="37">
        <v>4.5657231606448256</v>
      </c>
      <c r="G17" s="37">
        <v>7.4520729445745912</v>
      </c>
      <c r="H17" s="37">
        <v>6.4486152523727718</v>
      </c>
      <c r="I17" s="37">
        <v>5.4438282967840701</v>
      </c>
      <c r="J17" s="37">
        <v>7.5</v>
      </c>
      <c r="K17" s="37">
        <v>6.8373011753350301</v>
      </c>
      <c r="L17" s="37">
        <v>6.734786908150113</v>
      </c>
      <c r="M17" s="37">
        <v>7.5533498834730839</v>
      </c>
      <c r="N17" s="37">
        <v>5.6458764823432031</v>
      </c>
      <c r="O17" s="37">
        <v>6.7349746233932093</v>
      </c>
      <c r="Q17" s="87"/>
      <c r="R17" s="87"/>
    </row>
    <row r="18" spans="1:18">
      <c r="A18" s="4" t="s">
        <v>26</v>
      </c>
      <c r="B18" s="33">
        <v>6.5413283022319879</v>
      </c>
      <c r="C18" s="34">
        <v>6.8358347382173816</v>
      </c>
      <c r="D18" s="35">
        <v>6.0893286600188983</v>
      </c>
      <c r="E18" s="36">
        <v>6.6988215084596847</v>
      </c>
      <c r="F18" s="37">
        <v>4.5913790603870392</v>
      </c>
      <c r="G18" s="37">
        <v>9.4315963085734325</v>
      </c>
      <c r="H18" s="37">
        <v>6.4845288456916723</v>
      </c>
      <c r="I18" s="37">
        <v>5.1684943916283608</v>
      </c>
      <c r="J18" s="37">
        <v>6</v>
      </c>
      <c r="K18" s="37">
        <v>7.5032465747240815</v>
      </c>
      <c r="L18" s="37">
        <v>5.6855736737231508</v>
      </c>
      <c r="M18" s="37">
        <v>7.2613122854531174</v>
      </c>
      <c r="N18" s="37">
        <v>4.7822179079436156</v>
      </c>
      <c r="O18" s="37">
        <v>8.0529343319823212</v>
      </c>
      <c r="Q18" s="87"/>
      <c r="R18" s="87"/>
    </row>
    <row r="19" spans="1:18">
      <c r="A19" s="4" t="s">
        <v>27</v>
      </c>
      <c r="B19" s="33">
        <v>6.0094257017364114</v>
      </c>
      <c r="C19" s="34">
        <v>4.6237601518374971</v>
      </c>
      <c r="D19" s="35">
        <v>6.954075303042865</v>
      </c>
      <c r="E19" s="36">
        <v>6.4504416503288722</v>
      </c>
      <c r="F19" s="37">
        <v>4.1004456505391342</v>
      </c>
      <c r="G19" s="37">
        <v>6.1968939021299381</v>
      </c>
      <c r="H19" s="37">
        <v>3.5739409028434204</v>
      </c>
      <c r="I19" s="37">
        <v>6.0231808515246605</v>
      </c>
      <c r="J19" s="37">
        <v>6.5</v>
      </c>
      <c r="K19" s="37">
        <v>8.2113064960536413</v>
      </c>
      <c r="L19" s="37">
        <v>7.0818138645931583</v>
      </c>
      <c r="M19" s="37">
        <v>6.2666818621516951</v>
      </c>
      <c r="N19" s="37">
        <v>5.958091282256019</v>
      </c>
      <c r="O19" s="37">
        <v>7.1265518065789006</v>
      </c>
      <c r="Q19" s="87"/>
      <c r="R19" s="87"/>
    </row>
    <row r="20" spans="1:18">
      <c r="A20" s="4" t="s">
        <v>28</v>
      </c>
      <c r="B20" s="33">
        <v>7.3199349954102679</v>
      </c>
      <c r="C20" s="34">
        <v>6.8295046034782914</v>
      </c>
      <c r="D20" s="35">
        <v>8.0414001148274235</v>
      </c>
      <c r="E20" s="36">
        <v>7.0889002679250881</v>
      </c>
      <c r="F20" s="37">
        <v>5.4009099706150092</v>
      </c>
      <c r="G20" s="37">
        <v>8.7527325076480782</v>
      </c>
      <c r="H20" s="37">
        <v>6.3348713321717849</v>
      </c>
      <c r="I20" s="37">
        <v>8.5380159487660752</v>
      </c>
      <c r="J20" s="37">
        <v>8</v>
      </c>
      <c r="K20" s="37">
        <v>9.6995940897582695</v>
      </c>
      <c r="L20" s="37">
        <v>5.9279904207853491</v>
      </c>
      <c r="M20" s="37">
        <v>7.8966576340859671</v>
      </c>
      <c r="N20" s="37">
        <v>5.3026164869025916</v>
      </c>
      <c r="O20" s="37">
        <v>8.0674266827867065</v>
      </c>
      <c r="Q20" s="87"/>
      <c r="R20" s="87"/>
    </row>
    <row r="21" spans="1:18">
      <c r="A21" s="4" t="s">
        <v>29</v>
      </c>
      <c r="B21" s="33">
        <v>5.2074254310373425</v>
      </c>
      <c r="C21" s="34">
        <v>4.8459580684196393</v>
      </c>
      <c r="D21" s="35">
        <v>4.3594697749939932</v>
      </c>
      <c r="E21" s="36">
        <v>6.4168484496983931</v>
      </c>
      <c r="F21" s="37">
        <v>1.5828379673008821</v>
      </c>
      <c r="G21" s="37">
        <v>7.681769804736243</v>
      </c>
      <c r="H21" s="37">
        <v>5.2732664332217922</v>
      </c>
      <c r="I21" s="37">
        <v>1.9528763849178075</v>
      </c>
      <c r="J21" s="37">
        <v>5</v>
      </c>
      <c r="K21" s="37">
        <v>3.9557069254349617</v>
      </c>
      <c r="L21" s="37">
        <v>6.5292957896232018</v>
      </c>
      <c r="M21" s="37">
        <v>5.9546939508650567</v>
      </c>
      <c r="N21" s="37">
        <v>6.9943002461482067</v>
      </c>
      <c r="O21" s="37">
        <v>6.3015511520819176</v>
      </c>
      <c r="Q21" s="87"/>
      <c r="R21" s="87"/>
    </row>
    <row r="22" spans="1:18">
      <c r="A22" s="8" t="s">
        <v>30</v>
      </c>
      <c r="B22" s="38">
        <v>6.8591842416257345</v>
      </c>
      <c r="C22" s="39">
        <v>5.7943914405928778</v>
      </c>
      <c r="D22" s="40">
        <v>6.9629875283261624</v>
      </c>
      <c r="E22" s="41">
        <v>7.820173755958165</v>
      </c>
      <c r="F22" s="42">
        <v>5.2798660656450158</v>
      </c>
      <c r="G22" s="42">
        <v>5.6965429373905376</v>
      </c>
      <c r="H22" s="42">
        <v>6.4067653187430817</v>
      </c>
      <c r="I22" s="42">
        <v>4.9164159060758736</v>
      </c>
      <c r="J22" s="42">
        <v>8</v>
      </c>
      <c r="K22" s="42">
        <v>6.9358980375960471</v>
      </c>
      <c r="L22" s="42">
        <v>7.9996361696327298</v>
      </c>
      <c r="M22" s="42">
        <v>8.1084595005529625</v>
      </c>
      <c r="N22" s="42">
        <v>7.909049425065394</v>
      </c>
      <c r="O22" s="42">
        <v>7.4430123422561367</v>
      </c>
      <c r="Q22" s="87"/>
      <c r="R22" s="87"/>
    </row>
    <row r="23" spans="1:18">
      <c r="A23" s="4" t="s">
        <v>31</v>
      </c>
      <c r="B23" s="33">
        <v>6.7776465634189158</v>
      </c>
      <c r="C23" s="34">
        <v>6.122639450363816</v>
      </c>
      <c r="D23" s="35">
        <v>6.8319844568951726</v>
      </c>
      <c r="E23" s="36">
        <v>7.3783157829977597</v>
      </c>
      <c r="F23" s="37">
        <v>5.0004259374466962</v>
      </c>
      <c r="G23" s="37">
        <v>8.8079832567050858</v>
      </c>
      <c r="H23" s="37">
        <v>4.5595091569396651</v>
      </c>
      <c r="I23" s="37">
        <v>5.4148532107570695</v>
      </c>
      <c r="J23" s="37">
        <v>7</v>
      </c>
      <c r="K23" s="37">
        <v>6.8883000448948835</v>
      </c>
      <c r="L23" s="37">
        <v>8.0247845719287376</v>
      </c>
      <c r="M23" s="37">
        <v>8.2411598756210243</v>
      </c>
      <c r="N23" s="37">
        <v>8.8951577074953398</v>
      </c>
      <c r="O23" s="37">
        <v>4.998629765876915</v>
      </c>
      <c r="Q23" s="87"/>
      <c r="R23" s="87"/>
    </row>
    <row r="24" spans="1:18">
      <c r="A24" s="4" t="s">
        <v>32</v>
      </c>
      <c r="B24" s="33">
        <v>5.9741069092343864</v>
      </c>
      <c r="C24" s="34">
        <v>4.9610743389149237</v>
      </c>
      <c r="D24" s="35">
        <v>6.6624385689253245</v>
      </c>
      <c r="E24" s="36">
        <v>6.2988078198629109</v>
      </c>
      <c r="F24" s="37">
        <v>3.3094154839624434</v>
      </c>
      <c r="G24" s="37">
        <v>7.8051116049180767</v>
      </c>
      <c r="H24" s="37">
        <v>3.7686959278642505</v>
      </c>
      <c r="I24" s="37">
        <v>5.4841544909146576</v>
      </c>
      <c r="J24" s="37">
        <v>8</v>
      </c>
      <c r="K24" s="37">
        <v>6.8165153149449367</v>
      </c>
      <c r="L24" s="37">
        <v>6.3490844698417028</v>
      </c>
      <c r="M24" s="37">
        <v>6.3719499113665687</v>
      </c>
      <c r="N24" s="37">
        <v>7.31505238996664</v>
      </c>
      <c r="O24" s="37">
        <v>5.209421158255525</v>
      </c>
      <c r="Q24" s="87"/>
      <c r="R24" s="87"/>
    </row>
    <row r="25" spans="1:18">
      <c r="A25" s="4" t="s">
        <v>33</v>
      </c>
      <c r="B25" s="33">
        <v>6.0794236495384304</v>
      </c>
      <c r="C25" s="34">
        <v>5.5417103732433448</v>
      </c>
      <c r="D25" s="35">
        <v>5.6713576386047739</v>
      </c>
      <c r="E25" s="36">
        <v>7.0252029367671716</v>
      </c>
      <c r="F25" s="37">
        <v>4.460356931942739</v>
      </c>
      <c r="G25" s="37">
        <v>6.3961755892947885</v>
      </c>
      <c r="H25" s="37">
        <v>5.7685985984925061</v>
      </c>
      <c r="I25" s="37">
        <v>4.1662832718345726</v>
      </c>
      <c r="J25" s="37">
        <v>5.5</v>
      </c>
      <c r="K25" s="37">
        <v>5.8241520190248046</v>
      </c>
      <c r="L25" s="37">
        <v>7.1949952635597194</v>
      </c>
      <c r="M25" s="37">
        <v>7.9670761603549076</v>
      </c>
      <c r="N25" s="37">
        <v>7.4560256843110997</v>
      </c>
      <c r="O25" s="37">
        <v>5.6525069656355065</v>
      </c>
      <c r="Q25" s="87"/>
      <c r="R25" s="87"/>
    </row>
    <row r="26" spans="1:18">
      <c r="A26" s="4" t="s">
        <v>34</v>
      </c>
      <c r="B26" s="33">
        <v>5.2671933841787917</v>
      </c>
      <c r="C26" s="34">
        <v>4.4505920537845842</v>
      </c>
      <c r="D26" s="35">
        <v>5.6677404040497441</v>
      </c>
      <c r="E26" s="36">
        <v>5.6832476947020458</v>
      </c>
      <c r="F26" s="37">
        <v>0.8793749218233009</v>
      </c>
      <c r="G26" s="37">
        <v>8.2352892858533604</v>
      </c>
      <c r="H26" s="37">
        <v>4.2371119536770916</v>
      </c>
      <c r="I26" s="37">
        <v>4.2665227574135027</v>
      </c>
      <c r="J26" s="37">
        <v>7</v>
      </c>
      <c r="K26" s="37">
        <v>6.3086644759173787</v>
      </c>
      <c r="L26" s="37">
        <v>5.0957743828680977</v>
      </c>
      <c r="M26" s="37">
        <v>5.0253078138062337</v>
      </c>
      <c r="N26" s="37">
        <v>2.6406819498089322</v>
      </c>
      <c r="O26" s="37">
        <v>9.3837533204909711</v>
      </c>
      <c r="Q26" s="87"/>
      <c r="R26" s="87"/>
    </row>
    <row r="27" spans="1:18">
      <c r="A27" s="4" t="s">
        <v>35</v>
      </c>
      <c r="B27" s="33">
        <v>6.956257950851259</v>
      </c>
      <c r="C27" s="34">
        <v>6.4124354917334863</v>
      </c>
      <c r="D27" s="35">
        <v>7.4601987528840805</v>
      </c>
      <c r="E27" s="36">
        <v>6.9961396079362084</v>
      </c>
      <c r="F27" s="37">
        <v>4.7738368052065798</v>
      </c>
      <c r="G27" s="37">
        <v>8.7040965266029993</v>
      </c>
      <c r="H27" s="37">
        <v>5.7593731433908788</v>
      </c>
      <c r="I27" s="37">
        <v>6.7264999988412333</v>
      </c>
      <c r="J27" s="37">
        <v>8</v>
      </c>
      <c r="K27" s="37">
        <v>8.092671775866636</v>
      </c>
      <c r="L27" s="37">
        <v>7.0216232368284546</v>
      </c>
      <c r="M27" s="37">
        <v>6.8469682807392118</v>
      </c>
      <c r="N27" s="37">
        <v>7.0277580164100497</v>
      </c>
      <c r="O27" s="37">
        <v>7.1136925266593645</v>
      </c>
      <c r="Q27" s="87"/>
      <c r="R27" s="87"/>
    </row>
    <row r="28" spans="1:18">
      <c r="A28" s="4" t="s">
        <v>36</v>
      </c>
      <c r="B28" s="33">
        <v>6.2337155703351392</v>
      </c>
      <c r="C28" s="34">
        <v>5.548450049670417</v>
      </c>
      <c r="D28" s="35">
        <v>7.096237337570674</v>
      </c>
      <c r="E28" s="36">
        <v>6.0564593237643258</v>
      </c>
      <c r="F28" s="37">
        <v>3.5343742517406747</v>
      </c>
      <c r="G28" s="37">
        <v>8.2194036550094793</v>
      </c>
      <c r="H28" s="37">
        <v>4.8915722422610948</v>
      </c>
      <c r="I28" s="37">
        <v>5.8687296377409517</v>
      </c>
      <c r="J28" s="37">
        <v>8</v>
      </c>
      <c r="K28" s="37">
        <v>4.8853395430394571</v>
      </c>
      <c r="L28" s="37">
        <v>9.630880169502289</v>
      </c>
      <c r="M28" s="37">
        <v>6.1198980994809835</v>
      </c>
      <c r="N28" s="37">
        <v>5.9614412049375787</v>
      </c>
      <c r="O28" s="37">
        <v>6.0880386668744144</v>
      </c>
      <c r="Q28" s="87"/>
      <c r="R28" s="87"/>
    </row>
    <row r="29" spans="1:18">
      <c r="A29" s="4" t="s">
        <v>37</v>
      </c>
      <c r="B29" s="33">
        <v>7.3169620148814758</v>
      </c>
      <c r="C29" s="34">
        <v>7.7409112187172626</v>
      </c>
      <c r="D29" s="35">
        <v>6.9661923045584171</v>
      </c>
      <c r="E29" s="36">
        <v>7.2437825213687468</v>
      </c>
      <c r="F29" s="37">
        <v>5.9922023790542047</v>
      </c>
      <c r="G29" s="37">
        <v>9.1120983172401573</v>
      </c>
      <c r="H29" s="37">
        <v>8.1184329598574259</v>
      </c>
      <c r="I29" s="37">
        <v>6.809187356762763</v>
      </c>
      <c r="J29" s="37">
        <v>6</v>
      </c>
      <c r="K29" s="37">
        <v>7.9420031998955212</v>
      </c>
      <c r="L29" s="37">
        <v>7.113578661575386</v>
      </c>
      <c r="M29" s="37">
        <v>7.9758113746601635</v>
      </c>
      <c r="N29" s="37">
        <v>5.987422798045694</v>
      </c>
      <c r="O29" s="37">
        <v>7.7681133914003828</v>
      </c>
      <c r="Q29" s="87"/>
      <c r="R29" s="87"/>
    </row>
    <row r="30" spans="1:18">
      <c r="A30" s="4" t="s">
        <v>38</v>
      </c>
      <c r="B30" s="33">
        <v>6.6837712134725225</v>
      </c>
      <c r="C30" s="34">
        <v>6.3113813646475885</v>
      </c>
      <c r="D30" s="35">
        <v>6.8445069759007788</v>
      </c>
      <c r="E30" s="36">
        <v>6.8954252998691992</v>
      </c>
      <c r="F30" s="37">
        <v>5.5243862726056703</v>
      </c>
      <c r="G30" s="37">
        <v>8.574834714108535</v>
      </c>
      <c r="H30" s="37">
        <v>4.8349231072285619</v>
      </c>
      <c r="I30" s="37">
        <v>6.2792096188665329</v>
      </c>
      <c r="J30" s="37">
        <v>10</v>
      </c>
      <c r="K30" s="37">
        <v>5.7404715859944888</v>
      </c>
      <c r="L30" s="37">
        <v>5.3583466987420962</v>
      </c>
      <c r="M30" s="37">
        <v>6.3426144386416192</v>
      </c>
      <c r="N30" s="37">
        <v>9.6073310196827784</v>
      </c>
      <c r="O30" s="37">
        <v>4.7363304412832017</v>
      </c>
      <c r="Q30" s="87"/>
      <c r="R30" s="87"/>
    </row>
    <row r="31" spans="1:18">
      <c r="A31" s="4" t="s">
        <v>39</v>
      </c>
      <c r="B31" s="33">
        <v>7.3208873166565658</v>
      </c>
      <c r="C31" s="34">
        <v>7.2607879011256005</v>
      </c>
      <c r="D31" s="35">
        <v>7.52576226706773</v>
      </c>
      <c r="E31" s="36">
        <v>7.176111781776366</v>
      </c>
      <c r="F31" s="37">
        <v>5.8360293771878435</v>
      </c>
      <c r="G31" s="37">
        <v>8.3251364532207752</v>
      </c>
      <c r="H31" s="37">
        <v>7.6211978729681826</v>
      </c>
      <c r="I31" s="37">
        <v>6.873474238316021</v>
      </c>
      <c r="J31" s="37">
        <v>10</v>
      </c>
      <c r="K31" s="37">
        <v>3.6800288056145418</v>
      </c>
      <c r="L31" s="37">
        <v>9.5495460243403567</v>
      </c>
      <c r="M31" s="37">
        <v>7.4614291018226808</v>
      </c>
      <c r="N31" s="37">
        <v>7.8742211785739702</v>
      </c>
      <c r="O31" s="37">
        <v>6.1926850649324443</v>
      </c>
      <c r="Q31" s="87"/>
      <c r="R31" s="87"/>
    </row>
    <row r="32" spans="1:18">
      <c r="A32" s="8" t="s">
        <v>40</v>
      </c>
      <c r="B32" s="38">
        <v>5.6583051971680716</v>
      </c>
      <c r="C32" s="39">
        <v>4.9797526266324867</v>
      </c>
      <c r="D32" s="40">
        <v>5.1058776979980296</v>
      </c>
      <c r="E32" s="41">
        <v>6.8892852668736992</v>
      </c>
      <c r="F32" s="42">
        <v>4.2368040125912918</v>
      </c>
      <c r="G32" s="42">
        <v>7.7359920022362711</v>
      </c>
      <c r="H32" s="42">
        <v>2.9664618650698982</v>
      </c>
      <c r="I32" s="42">
        <v>3.2810432890311363</v>
      </c>
      <c r="J32" s="42">
        <v>6</v>
      </c>
      <c r="K32" s="42">
        <v>3.7055028890088835</v>
      </c>
      <c r="L32" s="42">
        <v>7.4369646139520995</v>
      </c>
      <c r="M32" s="42">
        <v>8.2945685095962798</v>
      </c>
      <c r="N32" s="42">
        <v>7.0303003098059413</v>
      </c>
      <c r="O32" s="42">
        <v>5.3429869812188784</v>
      </c>
      <c r="Q32" s="87"/>
      <c r="R32" s="87"/>
    </row>
    <row r="33" spans="1:18">
      <c r="A33" s="4" t="s">
        <v>41</v>
      </c>
      <c r="B33" s="33">
        <v>5.9289140577999504</v>
      </c>
      <c r="C33" s="34">
        <v>4.9430740335203476</v>
      </c>
      <c r="D33" s="35">
        <v>6.9423551646236614</v>
      </c>
      <c r="E33" s="36">
        <v>5.9013129752558413</v>
      </c>
      <c r="F33" s="37">
        <v>2.8509285856880924</v>
      </c>
      <c r="G33" s="37">
        <v>7.8670954086875291</v>
      </c>
      <c r="H33" s="37">
        <v>4.1111981061854221</v>
      </c>
      <c r="I33" s="37">
        <v>6.6991960719990926</v>
      </c>
      <c r="J33" s="37">
        <v>7</v>
      </c>
      <c r="K33" s="37">
        <v>9.2985933109524286</v>
      </c>
      <c r="L33" s="37">
        <v>4.7716312755431227</v>
      </c>
      <c r="M33" s="37">
        <v>6.3812737131848944</v>
      </c>
      <c r="N33" s="37">
        <v>2.051589169951638</v>
      </c>
      <c r="O33" s="37">
        <v>9.2710760426309928</v>
      </c>
      <c r="Q33" s="87"/>
      <c r="R33" s="87"/>
    </row>
    <row r="34" spans="1:18">
      <c r="A34" s="4" t="s">
        <v>42</v>
      </c>
      <c r="B34" s="33">
        <v>5.4651609623462702</v>
      </c>
      <c r="C34" s="34">
        <v>4.9679250167778894</v>
      </c>
      <c r="D34" s="35">
        <v>5.1421053230955884</v>
      </c>
      <c r="E34" s="36">
        <v>6.2854525471653311</v>
      </c>
      <c r="F34" s="37">
        <v>3.8703242974851282</v>
      </c>
      <c r="G34" s="37">
        <v>7.6606681038948929</v>
      </c>
      <c r="H34" s="37">
        <v>3.3727826489536454</v>
      </c>
      <c r="I34" s="37">
        <v>1.8506952583936001</v>
      </c>
      <c r="J34" s="37">
        <v>6</v>
      </c>
      <c r="K34" s="37">
        <v>5.8551340287631923</v>
      </c>
      <c r="L34" s="37">
        <v>6.8625920052255633</v>
      </c>
      <c r="M34" s="37">
        <v>8.6786604703178352</v>
      </c>
      <c r="N34" s="37">
        <v>6.5190705722593281</v>
      </c>
      <c r="O34" s="37">
        <v>3.6586265989188282</v>
      </c>
      <c r="Q34" s="87"/>
      <c r="R34" s="87"/>
    </row>
    <row r="35" spans="1:18">
      <c r="A35" s="4" t="s">
        <v>43</v>
      </c>
      <c r="B35" s="33">
        <v>6.9596155985495463</v>
      </c>
      <c r="C35" s="34">
        <v>6.5688615734357576</v>
      </c>
      <c r="D35" s="35">
        <v>7.1865354550144476</v>
      </c>
      <c r="E35" s="36">
        <v>7.1234497671984327</v>
      </c>
      <c r="F35" s="37">
        <v>5.1517487376600233</v>
      </c>
      <c r="G35" s="37">
        <v>8.4690059633625374</v>
      </c>
      <c r="H35" s="37">
        <v>6.0858300192847121</v>
      </c>
      <c r="I35" s="37">
        <v>7.1127726053180362</v>
      </c>
      <c r="J35" s="37">
        <v>5.5</v>
      </c>
      <c r="K35" s="37">
        <v>8.8431042756497735</v>
      </c>
      <c r="L35" s="37">
        <v>7.2902649390899823</v>
      </c>
      <c r="M35" s="37">
        <v>7.0581118833951653</v>
      </c>
      <c r="N35" s="37">
        <v>5.5158175801255709</v>
      </c>
      <c r="O35" s="37">
        <v>8.7964198380745628</v>
      </c>
      <c r="Q35" s="87"/>
      <c r="R35" s="87"/>
    </row>
    <row r="36" spans="1:18">
      <c r="A36" s="4" t="s">
        <v>44</v>
      </c>
      <c r="B36" s="33">
        <v>7.7000794504059327</v>
      </c>
      <c r="C36" s="34">
        <v>7.5672650561779387</v>
      </c>
      <c r="D36" s="35">
        <v>7.8423862264743764</v>
      </c>
      <c r="E36" s="36">
        <v>7.690587068565482</v>
      </c>
      <c r="F36" s="37">
        <v>7.2935216664033682</v>
      </c>
      <c r="G36" s="37">
        <v>7.5144215015226425</v>
      </c>
      <c r="H36" s="37">
        <v>7.8938520006078052</v>
      </c>
      <c r="I36" s="37">
        <v>7.6804988012409314</v>
      </c>
      <c r="J36" s="37">
        <v>9</v>
      </c>
      <c r="K36" s="37">
        <v>8.7988854252829789</v>
      </c>
      <c r="L36" s="37">
        <v>5.8901606793735954</v>
      </c>
      <c r="M36" s="37">
        <v>8.9681154265563752</v>
      </c>
      <c r="N36" s="37">
        <v>6.3585983606895322</v>
      </c>
      <c r="O36" s="37">
        <v>7.7450474184505413</v>
      </c>
      <c r="Q36" s="87"/>
      <c r="R36" s="87"/>
    </row>
    <row r="37" spans="1:18">
      <c r="A37" s="4" t="s">
        <v>45</v>
      </c>
      <c r="B37" s="33">
        <v>6.0168150072660458</v>
      </c>
      <c r="C37" s="34">
        <v>4.6154113104352712</v>
      </c>
      <c r="D37" s="35">
        <v>6.656436173976231</v>
      </c>
      <c r="E37" s="36">
        <v>6.7785975373866343</v>
      </c>
      <c r="F37" s="37">
        <v>4.3441615031326481</v>
      </c>
      <c r="G37" s="37">
        <v>7.2201098176209486</v>
      </c>
      <c r="H37" s="37">
        <v>2.2819626105522155</v>
      </c>
      <c r="I37" s="37">
        <v>5.1712326171585694</v>
      </c>
      <c r="J37" s="37">
        <v>8</v>
      </c>
      <c r="K37" s="37">
        <v>6.5007277536180226</v>
      </c>
      <c r="L37" s="37">
        <v>6.953784325128332</v>
      </c>
      <c r="M37" s="37">
        <v>6.8462289140135804</v>
      </c>
      <c r="N37" s="37">
        <v>7.5420314054958668</v>
      </c>
      <c r="O37" s="37">
        <v>5.9475322926504548</v>
      </c>
      <c r="Q37" s="87"/>
      <c r="R37" s="87"/>
    </row>
    <row r="38" spans="1:18">
      <c r="A38" s="4" t="s">
        <v>46</v>
      </c>
      <c r="B38" s="33">
        <v>6.8082995216052282</v>
      </c>
      <c r="C38" s="34">
        <v>6.7125203151281312</v>
      </c>
      <c r="D38" s="35">
        <v>7.1641234196560735</v>
      </c>
      <c r="E38" s="36">
        <v>6.5482548300314818</v>
      </c>
      <c r="F38" s="37">
        <v>5.4163178370055176</v>
      </c>
      <c r="G38" s="37">
        <v>8.2860176299527204</v>
      </c>
      <c r="H38" s="37">
        <v>6.4352254784261564</v>
      </c>
      <c r="I38" s="37">
        <v>6.9209747836551729</v>
      </c>
      <c r="J38" s="37">
        <v>7</v>
      </c>
      <c r="K38" s="37">
        <v>8.940541680103987</v>
      </c>
      <c r="L38" s="37">
        <v>5.7949772148651348</v>
      </c>
      <c r="M38" s="37">
        <v>6.874935319158018</v>
      </c>
      <c r="N38" s="37">
        <v>4.5565217422284459</v>
      </c>
      <c r="O38" s="37">
        <v>8.2133074287079797</v>
      </c>
      <c r="Q38" s="87"/>
      <c r="R38" s="87"/>
    </row>
    <row r="39" spans="1:18">
      <c r="A39" s="4" t="s">
        <v>47</v>
      </c>
      <c r="B39" s="33">
        <v>6.6370629203432996</v>
      </c>
      <c r="C39" s="34">
        <v>5.6779828211090511</v>
      </c>
      <c r="D39" s="35">
        <v>7.7698329713182819</v>
      </c>
      <c r="E39" s="36">
        <v>6.4633729686025658</v>
      </c>
      <c r="F39" s="37">
        <v>5.0659902462222526</v>
      </c>
      <c r="G39" s="37">
        <v>8.2109669158582808</v>
      </c>
      <c r="H39" s="37">
        <v>3.756991301246619</v>
      </c>
      <c r="I39" s="37">
        <v>7.3275610100166677</v>
      </c>
      <c r="J39" s="37">
        <v>7</v>
      </c>
      <c r="K39" s="37">
        <v>6.8771727817462578</v>
      </c>
      <c r="L39" s="37">
        <v>9.8745980935102029</v>
      </c>
      <c r="M39" s="37">
        <v>6.8085867025083902</v>
      </c>
      <c r="N39" s="37">
        <v>7.0497317807076163</v>
      </c>
      <c r="O39" s="37">
        <v>5.5318004225916919</v>
      </c>
      <c r="Q39" s="87"/>
      <c r="R39" s="87"/>
    </row>
    <row r="40" spans="1:18">
      <c r="A40" s="4" t="s">
        <v>48</v>
      </c>
      <c r="B40" s="33">
        <v>6.3607324212757455</v>
      </c>
      <c r="C40" s="34">
        <v>5.1627589114267121</v>
      </c>
      <c r="D40" s="35">
        <v>6.6171736636504468</v>
      </c>
      <c r="E40" s="36">
        <v>7.3022646887500793</v>
      </c>
      <c r="F40" s="37">
        <v>4.4228834627466007</v>
      </c>
      <c r="G40" s="37">
        <v>7.2978319808865386</v>
      </c>
      <c r="H40" s="37">
        <v>3.7675612906469969</v>
      </c>
      <c r="I40" s="37">
        <v>5.0078066481539665</v>
      </c>
      <c r="J40" s="37">
        <v>8</v>
      </c>
      <c r="K40" s="37">
        <v>6.1550750814006649</v>
      </c>
      <c r="L40" s="37">
        <v>7.3058129250471566</v>
      </c>
      <c r="M40" s="37">
        <v>7.3903001382730711</v>
      </c>
      <c r="N40" s="37">
        <v>9.0704931582656503</v>
      </c>
      <c r="O40" s="37">
        <v>5.4460007697115174</v>
      </c>
      <c r="Q40" s="87"/>
      <c r="R40" s="87"/>
    </row>
    <row r="41" spans="1:18">
      <c r="A41" s="4" t="s">
        <v>49</v>
      </c>
      <c r="B41" s="33">
        <v>5.5870364619139474</v>
      </c>
      <c r="C41" s="34">
        <v>4.3433294317415667</v>
      </c>
      <c r="D41" s="35">
        <v>5.4741403864334393</v>
      </c>
      <c r="E41" s="36">
        <v>6.9436395675668381</v>
      </c>
      <c r="F41" s="37">
        <v>3.4782445645278406</v>
      </c>
      <c r="G41" s="37">
        <v>7.966768753805475</v>
      </c>
      <c r="H41" s="37">
        <v>1.5849749768913843</v>
      </c>
      <c r="I41" s="37">
        <v>3.127303307265676</v>
      </c>
      <c r="J41" s="37">
        <v>8</v>
      </c>
      <c r="K41" s="37">
        <v>3.6492642077074477</v>
      </c>
      <c r="L41" s="37">
        <v>7.1199940307606333</v>
      </c>
      <c r="M41" s="37">
        <v>7.254838851679537</v>
      </c>
      <c r="N41" s="37">
        <v>8.8596170548783899</v>
      </c>
      <c r="O41" s="37">
        <v>4.7164627961425856</v>
      </c>
      <c r="Q41" s="87"/>
      <c r="R41" s="87"/>
    </row>
    <row r="42" spans="1:18">
      <c r="A42" s="8" t="s">
        <v>50</v>
      </c>
      <c r="B42" s="43">
        <v>5.9416690798812359</v>
      </c>
      <c r="C42" s="39">
        <v>4.7742868438206676</v>
      </c>
      <c r="D42" s="40">
        <v>6.5092615039493875</v>
      </c>
      <c r="E42" s="41">
        <v>6.5414588918736536</v>
      </c>
      <c r="F42" s="42">
        <v>3.6163333123820305</v>
      </c>
      <c r="G42" s="42">
        <v>5.6897847361893739</v>
      </c>
      <c r="H42" s="42">
        <v>5.0167424828905984</v>
      </c>
      <c r="I42" s="42">
        <v>6.1642777799065263</v>
      </c>
      <c r="J42" s="42">
        <v>6</v>
      </c>
      <c r="K42" s="42">
        <v>6.8183314870248433</v>
      </c>
      <c r="L42" s="42">
        <v>7.0544367488661788</v>
      </c>
      <c r="M42" s="42">
        <v>5.7678475901686523</v>
      </c>
      <c r="N42" s="42">
        <v>5.0236396375467498</v>
      </c>
      <c r="O42" s="42">
        <v>8.8328894479055595</v>
      </c>
      <c r="Q42" s="87"/>
      <c r="R42" s="87"/>
    </row>
    <row r="43" spans="1:18">
      <c r="A43" s="5" t="s">
        <v>51</v>
      </c>
      <c r="B43" s="44">
        <v>7.8138089931325494</v>
      </c>
      <c r="C43" s="45">
        <v>7.9471905145957473</v>
      </c>
      <c r="D43" s="46">
        <v>8.0506257204975249</v>
      </c>
      <c r="E43" s="47">
        <v>7.4436107443043769</v>
      </c>
      <c r="F43" s="37">
        <v>7.2309386118225003</v>
      </c>
      <c r="G43" s="37">
        <v>8.78027108803823</v>
      </c>
      <c r="H43" s="37">
        <v>7.8303618439265152</v>
      </c>
      <c r="I43" s="37">
        <v>8.2875910173913816</v>
      </c>
      <c r="J43" s="37">
        <v>10</v>
      </c>
      <c r="K43" s="37">
        <v>8.1180903831355149</v>
      </c>
      <c r="L43" s="37">
        <v>5.7968214814632022</v>
      </c>
      <c r="M43" s="37">
        <v>7.7020989889535656</v>
      </c>
      <c r="N43" s="37">
        <v>6.4411466816879548</v>
      </c>
      <c r="O43" s="37">
        <v>8.187586562271612</v>
      </c>
      <c r="Q43" s="87"/>
      <c r="R43" s="87"/>
    </row>
    <row r="44" spans="1:18">
      <c r="A44" s="5" t="s">
        <v>52</v>
      </c>
      <c r="B44" s="48">
        <v>7.1706728847901502</v>
      </c>
      <c r="C44" s="45">
        <v>6.3792470999247586</v>
      </c>
      <c r="D44" s="46">
        <v>7.7653372173589554</v>
      </c>
      <c r="E44" s="47">
        <v>7.3674343370867357</v>
      </c>
      <c r="F44" s="37">
        <v>5.1850640494347537</v>
      </c>
      <c r="G44" s="37">
        <v>6.7267728204286579</v>
      </c>
      <c r="H44" s="37">
        <v>7.2259044299108641</v>
      </c>
      <c r="I44" s="37">
        <v>7.5930761588850544</v>
      </c>
      <c r="J44" s="37">
        <v>10</v>
      </c>
      <c r="K44" s="37">
        <v>8.425903393218352</v>
      </c>
      <c r="L44" s="37">
        <v>5.0423693173324144</v>
      </c>
      <c r="M44" s="37">
        <v>6.6796099785516558</v>
      </c>
      <c r="N44" s="37">
        <v>7.5976989520138574</v>
      </c>
      <c r="O44" s="37">
        <v>7.8249940806946929</v>
      </c>
      <c r="Q44" s="87"/>
      <c r="R44" s="87"/>
    </row>
    <row r="45" spans="1:18">
      <c r="A45" s="5" t="s">
        <v>53</v>
      </c>
      <c r="B45" s="48">
        <v>7.8395614157731437</v>
      </c>
      <c r="C45" s="45">
        <v>7.9260358232530033</v>
      </c>
      <c r="D45" s="46">
        <v>7.9197600440053932</v>
      </c>
      <c r="E45" s="47">
        <v>7.6728883800610364</v>
      </c>
      <c r="F45" s="37">
        <v>7.2037307174870175</v>
      </c>
      <c r="G45" s="37">
        <v>9.2087804158139495</v>
      </c>
      <c r="H45" s="37">
        <v>7.3655963364580446</v>
      </c>
      <c r="I45" s="37">
        <v>8.1860134042827681</v>
      </c>
      <c r="J45" s="37">
        <v>10</v>
      </c>
      <c r="K45" s="37">
        <v>6.902231109413453</v>
      </c>
      <c r="L45" s="37">
        <v>6.5907956623253536</v>
      </c>
      <c r="M45" s="37">
        <v>8.0247683964260208</v>
      </c>
      <c r="N45" s="37">
        <v>7.3121285154971458</v>
      </c>
      <c r="O45" s="37">
        <v>7.681768228259946</v>
      </c>
      <c r="Q45" s="87"/>
      <c r="R45" s="87"/>
    </row>
    <row r="46" spans="1:18">
      <c r="A46" s="5" t="s">
        <v>54</v>
      </c>
      <c r="B46" s="48">
        <v>7.0894725353807386</v>
      </c>
      <c r="C46" s="45">
        <v>6.2670127218811578</v>
      </c>
      <c r="D46" s="46">
        <v>7.6920471326430677</v>
      </c>
      <c r="E46" s="47">
        <v>7.3093577516179877</v>
      </c>
      <c r="F46" s="37">
        <v>5.9921274035047709</v>
      </c>
      <c r="G46" s="37">
        <v>5.5272168084308735</v>
      </c>
      <c r="H46" s="37">
        <v>7.2816939537078271</v>
      </c>
      <c r="I46" s="37">
        <v>7.7728064694725019</v>
      </c>
      <c r="J46" s="37">
        <v>7</v>
      </c>
      <c r="K46" s="37">
        <v>8.9417157650421775</v>
      </c>
      <c r="L46" s="37">
        <v>7.053666296057588</v>
      </c>
      <c r="M46" s="37">
        <v>7.1413031983281421</v>
      </c>
      <c r="N46" s="37">
        <v>6.6083014733612835</v>
      </c>
      <c r="O46" s="37">
        <v>8.1784685831645394</v>
      </c>
      <c r="Q46" s="87"/>
      <c r="R46" s="87"/>
    </row>
    <row r="47" spans="1:18">
      <c r="A47" s="5" t="s">
        <v>55</v>
      </c>
      <c r="B47" s="48">
        <v>5.2549999798148717</v>
      </c>
      <c r="C47" s="45">
        <v>4.8079214873233038</v>
      </c>
      <c r="D47" s="46">
        <v>4.5558921181557128</v>
      </c>
      <c r="E47" s="47">
        <v>6.4011863339655974</v>
      </c>
      <c r="F47" s="37">
        <v>1.3962346079354568</v>
      </c>
      <c r="G47" s="37">
        <v>5.9796779458144025</v>
      </c>
      <c r="H47" s="37">
        <v>7.0478519082200517</v>
      </c>
      <c r="I47" s="37">
        <v>2.2934136991028371</v>
      </c>
      <c r="J47" s="37">
        <v>6</v>
      </c>
      <c r="K47" s="37">
        <v>2.3272137061007849</v>
      </c>
      <c r="L47" s="37">
        <v>7.6029410674192306</v>
      </c>
      <c r="M47" s="37">
        <v>5.9848919423310685</v>
      </c>
      <c r="N47" s="37">
        <v>6.7647720759419858</v>
      </c>
      <c r="O47" s="37">
        <v>6.4538949836237354</v>
      </c>
      <c r="Q47" s="87"/>
      <c r="R47" s="87"/>
    </row>
    <row r="48" spans="1:18">
      <c r="A48" s="5" t="s">
        <v>56</v>
      </c>
      <c r="B48" s="48">
        <v>7.5334479499727349</v>
      </c>
      <c r="C48" s="45">
        <v>7.0534553424447948</v>
      </c>
      <c r="D48" s="46">
        <v>7.679184783893894</v>
      </c>
      <c r="E48" s="47">
        <v>7.8677037235795142</v>
      </c>
      <c r="F48" s="37">
        <v>6.4724803692083075</v>
      </c>
      <c r="G48" s="37">
        <v>7.2583104041174309</v>
      </c>
      <c r="H48" s="37">
        <v>7.4295752540086433</v>
      </c>
      <c r="I48" s="37">
        <v>7.3787671345653667</v>
      </c>
      <c r="J48" s="37">
        <v>7</v>
      </c>
      <c r="K48" s="37">
        <v>7.9859237857831866</v>
      </c>
      <c r="L48" s="37">
        <v>8.3520482152270219</v>
      </c>
      <c r="M48" s="37">
        <v>7.8746926214467852</v>
      </c>
      <c r="N48" s="37">
        <v>6.7169200464463987</v>
      </c>
      <c r="O48" s="37">
        <v>9.0114985028453614</v>
      </c>
      <c r="Q48" s="87"/>
      <c r="R48" s="87"/>
    </row>
    <row r="49" spans="1:18">
      <c r="A49" s="5" t="s">
        <v>57</v>
      </c>
      <c r="B49" s="48">
        <v>6.3759906806427118</v>
      </c>
      <c r="C49" s="45">
        <v>6.0679639113768076</v>
      </c>
      <c r="D49" s="46">
        <v>7.0931059301235884</v>
      </c>
      <c r="E49" s="47">
        <v>5.9669022004277394</v>
      </c>
      <c r="F49" s="37">
        <v>6.0250564677485228</v>
      </c>
      <c r="G49" s="37">
        <v>7.0064909121607455</v>
      </c>
      <c r="H49" s="37">
        <v>5.1723443542211562</v>
      </c>
      <c r="I49" s="37">
        <v>6.7391720375332396</v>
      </c>
      <c r="J49" s="37">
        <v>10</v>
      </c>
      <c r="K49" s="37">
        <v>7.0034680209026394</v>
      </c>
      <c r="L49" s="37">
        <v>4.6297836620584736</v>
      </c>
      <c r="M49" s="37">
        <v>6.9433606153463394</v>
      </c>
      <c r="N49" s="37">
        <v>5.4969186034438797</v>
      </c>
      <c r="O49" s="37">
        <v>5.4604273824929965</v>
      </c>
      <c r="Q49" s="87"/>
      <c r="R49" s="87"/>
    </row>
    <row r="50" spans="1:18">
      <c r="A50" s="7" t="s">
        <v>77</v>
      </c>
      <c r="B50" s="48">
        <v>5.5941043357726459</v>
      </c>
      <c r="C50" s="45">
        <v>4.9546502760966336</v>
      </c>
      <c r="D50" s="46">
        <v>6.2340142584008937</v>
      </c>
      <c r="E50" s="47">
        <v>5.5936484728204121</v>
      </c>
      <c r="F50" s="37">
        <v>2.2443249394763072</v>
      </c>
      <c r="G50" s="37">
        <v>7.5934042567537468</v>
      </c>
      <c r="H50" s="37">
        <v>5.0262216320598485</v>
      </c>
      <c r="I50" s="37">
        <v>4.892475014503316</v>
      </c>
      <c r="J50" s="37">
        <v>6.5</v>
      </c>
      <c r="K50" s="37">
        <v>6.5966680773692072</v>
      </c>
      <c r="L50" s="37">
        <v>6.9469139417310561</v>
      </c>
      <c r="M50" s="37">
        <v>5.7431003181039291</v>
      </c>
      <c r="N50" s="37">
        <v>3.2966081806380783</v>
      </c>
      <c r="O50" s="37">
        <v>7.7412369197192277</v>
      </c>
      <c r="Q50" s="87"/>
      <c r="R50" s="87"/>
    </row>
    <row r="51" spans="1:18">
      <c r="A51" s="5" t="s">
        <v>58</v>
      </c>
      <c r="B51" s="48">
        <v>6.1435043986805518</v>
      </c>
      <c r="C51" s="45">
        <v>5.9823838633782271</v>
      </c>
      <c r="D51" s="46">
        <v>5.654929938055699</v>
      </c>
      <c r="E51" s="47">
        <v>6.79319939460773</v>
      </c>
      <c r="F51" s="37">
        <v>4.2915989999294375</v>
      </c>
      <c r="G51" s="37">
        <v>7.830571562482147</v>
      </c>
      <c r="H51" s="37">
        <v>5.824981027723096</v>
      </c>
      <c r="I51" s="37">
        <v>4.0126350546493859</v>
      </c>
      <c r="J51" s="37">
        <v>6</v>
      </c>
      <c r="K51" s="37">
        <v>5.564884712265199</v>
      </c>
      <c r="L51" s="37">
        <v>7.0421999853082093</v>
      </c>
      <c r="M51" s="37">
        <v>7.1901875749092783</v>
      </c>
      <c r="N51" s="37">
        <v>6.7070729740457242</v>
      </c>
      <c r="O51" s="37">
        <v>6.4823376348681858</v>
      </c>
      <c r="Q51" s="87"/>
      <c r="R51" s="87"/>
    </row>
    <row r="52" spans="1:18">
      <c r="A52" s="16" t="s">
        <v>59</v>
      </c>
      <c r="B52" s="49">
        <v>6.7296008471260391</v>
      </c>
      <c r="C52" s="50">
        <v>6.4207002135847171</v>
      </c>
      <c r="D52" s="51">
        <v>7.2126208278592481</v>
      </c>
      <c r="E52" s="52">
        <v>6.5554814999341504</v>
      </c>
      <c r="F52" s="42">
        <v>3.9512951087624399</v>
      </c>
      <c r="G52" s="42">
        <v>8.9593015146548574</v>
      </c>
      <c r="H52" s="42">
        <v>6.351504017336854</v>
      </c>
      <c r="I52" s="42">
        <v>6.9369610749125057</v>
      </c>
      <c r="J52" s="42">
        <v>10</v>
      </c>
      <c r="K52" s="42">
        <v>6.3960800230354611</v>
      </c>
      <c r="L52" s="42">
        <v>5.517442213489022</v>
      </c>
      <c r="M52" s="42">
        <v>9.0674396327190792</v>
      </c>
      <c r="N52" s="42">
        <v>1.3182664883836903</v>
      </c>
      <c r="O52" s="42">
        <v>9.2807383786996809</v>
      </c>
      <c r="Q52" s="87"/>
      <c r="R52" s="8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85546875" defaultRowHeight="15"/>
  <cols>
    <col min="1" max="1" width="24.7109375" style="17" customWidth="1"/>
    <col min="2" max="17" width="5.7109375" style="17" customWidth="1"/>
    <col min="18" max="16384" width="8.85546875" style="17"/>
  </cols>
  <sheetData>
    <row r="1" spans="1:18">
      <c r="A1" s="17" t="s">
        <v>373</v>
      </c>
    </row>
    <row r="2" spans="1:18" ht="45">
      <c r="A2" s="18"/>
      <c r="B2" s="18">
        <v>1985</v>
      </c>
      <c r="C2" s="18">
        <v>1990</v>
      </c>
      <c r="D2" s="18">
        <v>1995</v>
      </c>
      <c r="E2" s="18">
        <v>2000</v>
      </c>
      <c r="F2" s="18">
        <v>2001</v>
      </c>
      <c r="G2" s="18">
        <v>2002</v>
      </c>
      <c r="H2" s="18">
        <v>2003</v>
      </c>
      <c r="I2" s="18">
        <v>2004</v>
      </c>
      <c r="J2" s="18">
        <v>2005</v>
      </c>
      <c r="K2" s="18">
        <v>2006</v>
      </c>
      <c r="L2" s="18">
        <v>2007</v>
      </c>
      <c r="M2" s="18">
        <v>2008</v>
      </c>
      <c r="N2" s="18">
        <v>2009</v>
      </c>
      <c r="O2" s="18">
        <v>2010</v>
      </c>
      <c r="P2" s="18">
        <v>2011</v>
      </c>
      <c r="Q2" s="18">
        <v>2012</v>
      </c>
      <c r="R2" s="145" t="s">
        <v>234</v>
      </c>
    </row>
    <row r="3" spans="1:18">
      <c r="A3" s="11" t="s">
        <v>60</v>
      </c>
      <c r="B3" s="12">
        <v>8.0137101127392469</v>
      </c>
      <c r="C3" s="12">
        <v>8.1031451523400317</v>
      </c>
      <c r="D3" s="12">
        <v>8.0552521121526492</v>
      </c>
      <c r="E3" s="12">
        <v>8.4132244310353101</v>
      </c>
      <c r="F3" s="12">
        <v>8.2773205462435993</v>
      </c>
      <c r="G3" s="12">
        <v>8.0529149582614767</v>
      </c>
      <c r="H3" s="12">
        <v>8.2262773697306724</v>
      </c>
      <c r="I3" s="12">
        <v>8.2977807337139371</v>
      </c>
      <c r="J3" s="12">
        <v>8.2823783330563057</v>
      </c>
      <c r="K3" s="12">
        <v>8.2524151383869686</v>
      </c>
      <c r="L3" s="1">
        <v>8.2465484339205251</v>
      </c>
      <c r="M3" s="1">
        <v>8.2876415241670269</v>
      </c>
      <c r="N3" s="12">
        <v>8.1070103185731224</v>
      </c>
      <c r="O3" s="12">
        <v>8.1071090829935208</v>
      </c>
      <c r="P3" s="12">
        <v>8.1510545807447876</v>
      </c>
      <c r="Q3" s="25">
        <v>8.1573553055161767</v>
      </c>
      <c r="R3" s="142">
        <v>1</v>
      </c>
    </row>
    <row r="4" spans="1:18">
      <c r="A4" s="9" t="s">
        <v>61</v>
      </c>
      <c r="B4" s="10">
        <v>7.0795520613387923</v>
      </c>
      <c r="C4" s="10">
        <v>7.2976931219141514</v>
      </c>
      <c r="D4" s="10">
        <v>7.2530139389006196</v>
      </c>
      <c r="E4" s="10">
        <v>7.5848257271284041</v>
      </c>
      <c r="F4" s="10">
        <v>7.4680018490386288</v>
      </c>
      <c r="G4" s="10">
        <v>7.6110327792404115</v>
      </c>
      <c r="H4" s="10">
        <v>7.7404754202635724</v>
      </c>
      <c r="I4" s="10">
        <v>7.8152864324131519</v>
      </c>
      <c r="J4" s="10">
        <v>7.7884564593185024</v>
      </c>
      <c r="K4" s="10">
        <v>7.7937360632970503</v>
      </c>
      <c r="L4" s="10">
        <v>7.7982836189433504</v>
      </c>
      <c r="M4" s="10">
        <v>7.7985812160667516</v>
      </c>
      <c r="N4" s="10">
        <v>7.6574418145724614</v>
      </c>
      <c r="O4" s="10">
        <v>7.6742775935057148</v>
      </c>
      <c r="P4" s="10">
        <v>7.6547606062832623</v>
      </c>
      <c r="Q4" s="25">
        <v>7.6550346196877905</v>
      </c>
      <c r="R4" s="142" t="s">
        <v>235</v>
      </c>
    </row>
    <row r="5" spans="1:18">
      <c r="A5" s="9" t="s">
        <v>62</v>
      </c>
      <c r="B5" s="10">
        <v>7.5076965998222187</v>
      </c>
      <c r="C5" s="10">
        <v>7.6760892355099095</v>
      </c>
      <c r="D5" s="10">
        <v>7.5138711592210896</v>
      </c>
      <c r="E5" s="10">
        <v>7.8279396551419209</v>
      </c>
      <c r="F5" s="10">
        <v>7.7159321299677757</v>
      </c>
      <c r="G5" s="10">
        <v>7.52045511446065</v>
      </c>
      <c r="H5" s="10">
        <v>7.5951340537236627</v>
      </c>
      <c r="I5" s="10">
        <v>7.6426605106474454</v>
      </c>
      <c r="J5" s="10">
        <v>7.5871665313678482</v>
      </c>
      <c r="K5" s="10">
        <v>7.6355400120068113</v>
      </c>
      <c r="L5" s="10">
        <v>7.6525671505934518</v>
      </c>
      <c r="M5" s="10">
        <v>7.6479838270016565</v>
      </c>
      <c r="N5" s="10">
        <v>7.5162973241796669</v>
      </c>
      <c r="O5" s="10">
        <v>7.481259524479337</v>
      </c>
      <c r="P5" s="10">
        <v>7.4511506150012616</v>
      </c>
      <c r="Q5" s="25">
        <v>7.4712319136344965</v>
      </c>
      <c r="R5" s="142" t="s">
        <v>237</v>
      </c>
    </row>
    <row r="6" spans="1:18">
      <c r="A6" s="9" t="s">
        <v>63</v>
      </c>
      <c r="B6" s="10">
        <v>7.2472803913624197</v>
      </c>
      <c r="C6" s="10">
        <v>7.449138603828481</v>
      </c>
      <c r="D6" s="10">
        <v>7.3815116247670147</v>
      </c>
      <c r="E6" s="10">
        <v>7.7567190275375184</v>
      </c>
      <c r="F6" s="10">
        <v>7.624504544896797</v>
      </c>
      <c r="G6" s="10">
        <v>7.4025018231641573</v>
      </c>
      <c r="H6" s="10">
        <v>7.516015131339457</v>
      </c>
      <c r="I6" s="10">
        <v>7.5702845864881168</v>
      </c>
      <c r="J6" s="10">
        <v>7.5192957075497953</v>
      </c>
      <c r="K6" s="10">
        <v>7.5177783251903172</v>
      </c>
      <c r="L6" s="10">
        <v>7.5360684877239814</v>
      </c>
      <c r="M6" s="10">
        <v>7.4889925685873351</v>
      </c>
      <c r="N6" s="10">
        <v>7.3786692941092689</v>
      </c>
      <c r="O6" s="10">
        <v>7.4086792767672049</v>
      </c>
      <c r="P6" s="10">
        <v>7.3428414944973346</v>
      </c>
      <c r="Q6" s="25">
        <v>7.3610672399467596</v>
      </c>
      <c r="R6" s="142" t="s">
        <v>201</v>
      </c>
    </row>
    <row r="7" spans="1:18">
      <c r="A7" s="9" t="s">
        <v>64</v>
      </c>
      <c r="B7" s="10">
        <v>7.0645290682765767</v>
      </c>
      <c r="C7" s="10">
        <v>7.1904973943387374</v>
      </c>
      <c r="D7" s="10">
        <v>7.099094486767032</v>
      </c>
      <c r="E7" s="10">
        <v>7.6799767315121157</v>
      </c>
      <c r="F7" s="10">
        <v>7.4960933638214202</v>
      </c>
      <c r="G7" s="10">
        <v>7.4486225152727883</v>
      </c>
      <c r="H7" s="10">
        <v>7.6124880696369424</v>
      </c>
      <c r="I7" s="10">
        <v>7.6892985381178223</v>
      </c>
      <c r="J7" s="10">
        <v>7.738979879549917</v>
      </c>
      <c r="K7" s="10">
        <v>7.798327513258176</v>
      </c>
      <c r="L7" s="10">
        <v>7.9346894747796037</v>
      </c>
      <c r="M7" s="10">
        <v>7.9554150051816874</v>
      </c>
      <c r="N7" s="10">
        <v>7.6737416926690551</v>
      </c>
      <c r="O7" s="10">
        <v>7.642426282496019</v>
      </c>
      <c r="P7" s="10">
        <v>7.7038672289981136</v>
      </c>
      <c r="Q7" s="25">
        <v>7.6835445118661481</v>
      </c>
      <c r="R7" s="142" t="s">
        <v>235</v>
      </c>
    </row>
    <row r="8" spans="1:18">
      <c r="A8" s="9" t="s">
        <v>65</v>
      </c>
      <c r="B8" s="10">
        <v>7.1886889388057957</v>
      </c>
      <c r="C8" s="10">
        <v>7.4274461645753931</v>
      </c>
      <c r="D8" s="10">
        <v>7.2841827789676801</v>
      </c>
      <c r="E8" s="10">
        <v>7.6913744767875185</v>
      </c>
      <c r="F8" s="10">
        <v>7.5972374638735447</v>
      </c>
      <c r="G8" s="10">
        <v>7.3996783571667715</v>
      </c>
      <c r="H8" s="10">
        <v>7.52761110239598</v>
      </c>
      <c r="I8" s="10">
        <v>7.5373529389029281</v>
      </c>
      <c r="J8" s="10">
        <v>7.4643921195038354</v>
      </c>
      <c r="K8" s="10">
        <v>7.4261415875525216</v>
      </c>
      <c r="L8" s="10">
        <v>7.4246967786107154</v>
      </c>
      <c r="M8" s="10">
        <v>7.4306797035350227</v>
      </c>
      <c r="N8" s="10">
        <v>7.2710926949535848</v>
      </c>
      <c r="O8" s="10">
        <v>7.3011007638846808</v>
      </c>
      <c r="P8" s="10">
        <v>7.2321978940033018</v>
      </c>
      <c r="Q8" s="25">
        <v>7.2527054176642025</v>
      </c>
      <c r="R8" s="142" t="s">
        <v>238</v>
      </c>
    </row>
    <row r="9" spans="1:18">
      <c r="A9" s="9" t="s">
        <v>66</v>
      </c>
      <c r="B9" s="10">
        <v>7.7106385904511567</v>
      </c>
      <c r="C9" s="10">
        <v>7.784568977015315</v>
      </c>
      <c r="D9" s="10">
        <v>7.6815962163144009</v>
      </c>
      <c r="E9" s="10">
        <v>8.0341205451441766</v>
      </c>
      <c r="F9" s="10">
        <v>7.8857122051887716</v>
      </c>
      <c r="G9" s="10">
        <v>7.7140680505250074</v>
      </c>
      <c r="H9" s="10">
        <v>7.807897992452788</v>
      </c>
      <c r="I9" s="10">
        <v>7.8427870879865651</v>
      </c>
      <c r="J9" s="10">
        <v>7.772673393021865</v>
      </c>
      <c r="K9" s="10">
        <v>7.7602185275415225</v>
      </c>
      <c r="L9" s="10">
        <v>7.7608491037511094</v>
      </c>
      <c r="M9" s="10">
        <v>7.727217275113401</v>
      </c>
      <c r="N9" s="10">
        <v>7.6129254015988757</v>
      </c>
      <c r="O9" s="10">
        <v>7.5873369734655753</v>
      </c>
      <c r="P9" s="10">
        <v>7.5374803305218459</v>
      </c>
      <c r="Q9" s="25">
        <v>7.5763238638639896</v>
      </c>
      <c r="R9" s="142" t="s">
        <v>236</v>
      </c>
    </row>
    <row r="10" spans="1:18">
      <c r="A10" s="9" t="s">
        <v>67</v>
      </c>
      <c r="B10" s="10">
        <v>7.1346136927152344</v>
      </c>
      <c r="C10" s="10">
        <v>7.3397587473748542</v>
      </c>
      <c r="D10" s="10">
        <v>7.2046762420953199</v>
      </c>
      <c r="E10" s="10">
        <v>7.4485223090367443</v>
      </c>
      <c r="F10" s="10">
        <v>7.2904628752064911</v>
      </c>
      <c r="G10" s="10">
        <v>7.1537483521813092</v>
      </c>
      <c r="H10" s="10">
        <v>7.229992222224392</v>
      </c>
      <c r="I10" s="10">
        <v>7.2955801901580015</v>
      </c>
      <c r="J10" s="10">
        <v>7.2213473879308898</v>
      </c>
      <c r="K10" s="10">
        <v>7.2435496929151109</v>
      </c>
      <c r="L10" s="10">
        <v>7.2450834816789547</v>
      </c>
      <c r="M10" s="10">
        <v>7.2424318431928683</v>
      </c>
      <c r="N10" s="10">
        <v>7.1497381278423768</v>
      </c>
      <c r="O10" s="10">
        <v>7.0621537565016412</v>
      </c>
      <c r="P10" s="10">
        <v>7.0682747367537351</v>
      </c>
      <c r="Q10" s="25">
        <v>7.0718675967756726</v>
      </c>
      <c r="R10" s="142" t="s">
        <v>240</v>
      </c>
    </row>
    <row r="11" spans="1:18">
      <c r="A11" s="9" t="s">
        <v>68</v>
      </c>
      <c r="B11" s="10">
        <v>7.3548953072277472</v>
      </c>
      <c r="C11" s="10">
        <v>7.5801985279963402</v>
      </c>
      <c r="D11" s="10">
        <v>7.452914783679371</v>
      </c>
      <c r="E11" s="10">
        <v>7.7767031113415754</v>
      </c>
      <c r="F11" s="10">
        <v>7.6297439185887201</v>
      </c>
      <c r="G11" s="10">
        <v>7.4480010904332401</v>
      </c>
      <c r="H11" s="10">
        <v>7.5333676624344248</v>
      </c>
      <c r="I11" s="10">
        <v>7.5720169333661103</v>
      </c>
      <c r="J11" s="10">
        <v>7.5015291245747955</v>
      </c>
      <c r="K11" s="10">
        <v>7.4899525921240224</v>
      </c>
      <c r="L11" s="10">
        <v>7.5164407120010432</v>
      </c>
      <c r="M11" s="10">
        <v>7.4909300639051279</v>
      </c>
      <c r="N11" s="10">
        <v>7.380073284392048</v>
      </c>
      <c r="O11" s="10">
        <v>7.3802621939345237</v>
      </c>
      <c r="P11" s="10">
        <v>7.4421369333858296</v>
      </c>
      <c r="Q11" s="25">
        <v>7.4713948933095971</v>
      </c>
      <c r="R11" s="142" t="s">
        <v>237</v>
      </c>
    </row>
    <row r="12" spans="1:18">
      <c r="A12" s="13" t="s">
        <v>69</v>
      </c>
      <c r="B12" s="14">
        <v>7.5345266620941027</v>
      </c>
      <c r="C12" s="14">
        <v>7.6662920335145577</v>
      </c>
      <c r="D12" s="14">
        <v>7.5968393766239402</v>
      </c>
      <c r="E12" s="14">
        <v>7.9561147301050257</v>
      </c>
      <c r="F12" s="14">
        <v>7.7618998324875248</v>
      </c>
      <c r="G12" s="14">
        <v>7.574708559536286</v>
      </c>
      <c r="H12" s="14">
        <v>7.7099616683257537</v>
      </c>
      <c r="I12" s="14">
        <v>7.8122732398739076</v>
      </c>
      <c r="J12" s="14">
        <v>7.7924180097752549</v>
      </c>
      <c r="K12" s="14">
        <v>7.7693949246201228</v>
      </c>
      <c r="L12" s="14">
        <v>7.8623542619888918</v>
      </c>
      <c r="M12" s="14">
        <v>8.0276913726997723</v>
      </c>
      <c r="N12" s="14">
        <v>7.8368540554403632</v>
      </c>
      <c r="O12" s="14">
        <v>7.9198516907764676</v>
      </c>
      <c r="P12" s="14">
        <v>7.9486026732189758</v>
      </c>
      <c r="Q12" s="29">
        <v>8.0346168180759658</v>
      </c>
      <c r="R12" s="148">
        <v>2</v>
      </c>
    </row>
    <row r="13" spans="1:18">
      <c r="A13" s="7" t="s">
        <v>11</v>
      </c>
      <c r="B13" s="6">
        <v>7.8731195563787857</v>
      </c>
      <c r="C13" s="6">
        <v>8.138927138300355</v>
      </c>
      <c r="D13" s="6">
        <v>8.0578158217515341</v>
      </c>
      <c r="E13" s="6">
        <v>8.1844466620457066</v>
      </c>
      <c r="F13" s="6">
        <v>7.9755452566048826</v>
      </c>
      <c r="G13" s="6">
        <v>7.9220336338429513</v>
      </c>
      <c r="H13" s="6">
        <v>7.9271425483960387</v>
      </c>
      <c r="I13" s="6">
        <v>7.9598198052669842</v>
      </c>
      <c r="J13" s="6">
        <v>7.7766261911571677</v>
      </c>
      <c r="K13" s="6">
        <v>7.686769843260624</v>
      </c>
      <c r="L13" s="6">
        <v>7.694189222593784</v>
      </c>
      <c r="M13" s="6">
        <v>7.5908454101138538</v>
      </c>
      <c r="N13" s="6">
        <v>7.3158835985749837</v>
      </c>
      <c r="O13" s="6">
        <v>7.3822933524988663</v>
      </c>
      <c r="P13" s="6">
        <v>7.358650229398557</v>
      </c>
      <c r="Q13" s="21">
        <v>7.4170233812472359</v>
      </c>
      <c r="R13" s="142" t="s">
        <v>201</v>
      </c>
    </row>
    <row r="14" spans="1:18">
      <c r="A14" s="4" t="s">
        <v>12</v>
      </c>
      <c r="B14" s="6">
        <v>8.2213670642884562</v>
      </c>
      <c r="C14" s="6">
        <v>8.3101990329795541</v>
      </c>
      <c r="D14" s="6">
        <v>8.1535386675708761</v>
      </c>
      <c r="E14" s="6">
        <v>8.144523859599202</v>
      </c>
      <c r="F14" s="6">
        <v>7.9391848802754099</v>
      </c>
      <c r="G14" s="6">
        <v>7.8838515894642507</v>
      </c>
      <c r="H14" s="6">
        <v>7.8975560151721922</v>
      </c>
      <c r="I14" s="6">
        <v>7.9396776828890863</v>
      </c>
      <c r="J14" s="6">
        <v>7.8515485775389706</v>
      </c>
      <c r="K14" s="6">
        <v>7.8085565774408421</v>
      </c>
      <c r="L14" s="6">
        <v>7.9265397618326148</v>
      </c>
      <c r="M14" s="6">
        <v>7.8592819945815302</v>
      </c>
      <c r="N14" s="6">
        <v>7.3683941716309462</v>
      </c>
      <c r="O14" s="6">
        <v>7.5029494707099813</v>
      </c>
      <c r="P14" s="6">
        <v>7.5176435972002897</v>
      </c>
      <c r="Q14" s="21">
        <v>7.5514838454969082</v>
      </c>
      <c r="R14" s="142" t="s">
        <v>236</v>
      </c>
    </row>
    <row r="15" spans="1:18">
      <c r="A15" s="4" t="s">
        <v>13</v>
      </c>
      <c r="B15" s="6">
        <v>7.838835057250968</v>
      </c>
      <c r="C15" s="6">
        <v>8.0742714505734501</v>
      </c>
      <c r="D15" s="6">
        <v>8.0795909787344868</v>
      </c>
      <c r="E15" s="6">
        <v>8.2938325242465218</v>
      </c>
      <c r="F15" s="6">
        <v>8.0857502760420665</v>
      </c>
      <c r="G15" s="6">
        <v>8.0094340852242158</v>
      </c>
      <c r="H15" s="6">
        <v>7.9946530986772641</v>
      </c>
      <c r="I15" s="6">
        <v>7.9812782883651323</v>
      </c>
      <c r="J15" s="6">
        <v>7.8119997119981415</v>
      </c>
      <c r="K15" s="6">
        <v>7.7318170313985535</v>
      </c>
      <c r="L15" s="6">
        <v>7.7627768811977154</v>
      </c>
      <c r="M15" s="6">
        <v>7.6053428914365897</v>
      </c>
      <c r="N15" s="6">
        <v>7.2998649159978966</v>
      </c>
      <c r="O15" s="6">
        <v>7.3700507457094906</v>
      </c>
      <c r="P15" s="6">
        <v>7.3394814520190828</v>
      </c>
      <c r="Q15" s="21">
        <v>7.3933352742913891</v>
      </c>
      <c r="R15" s="142" t="s">
        <v>201</v>
      </c>
    </row>
    <row r="16" spans="1:18">
      <c r="A16" s="4" t="s">
        <v>14</v>
      </c>
      <c r="B16" s="6">
        <v>7.8369072412896825</v>
      </c>
      <c r="C16" s="6">
        <v>8.1803087549415086</v>
      </c>
      <c r="D16" s="6">
        <v>8.0654796322723623</v>
      </c>
      <c r="E16" s="6">
        <v>8.2091115305238453</v>
      </c>
      <c r="F16" s="6">
        <v>7.9722224784283604</v>
      </c>
      <c r="G16" s="6">
        <v>7.8710863334522152</v>
      </c>
      <c r="H16" s="6">
        <v>7.8895773803828559</v>
      </c>
      <c r="I16" s="6">
        <v>7.9343011600067115</v>
      </c>
      <c r="J16" s="6">
        <v>7.7579622273501627</v>
      </c>
      <c r="K16" s="6">
        <v>7.6604942567994465</v>
      </c>
      <c r="L16" s="6">
        <v>7.73132602569195</v>
      </c>
      <c r="M16" s="6">
        <v>7.6364462286413257</v>
      </c>
      <c r="N16" s="6">
        <v>7.3413924768311674</v>
      </c>
      <c r="O16" s="6">
        <v>7.3648996757549803</v>
      </c>
      <c r="P16" s="6">
        <v>7.3688664081662205</v>
      </c>
      <c r="Q16" s="21">
        <v>7.4140968418381732</v>
      </c>
      <c r="R16" s="142" t="s">
        <v>201</v>
      </c>
    </row>
    <row r="17" spans="1:18">
      <c r="A17" s="4" t="s">
        <v>15</v>
      </c>
      <c r="B17" s="6">
        <v>7.7801432374244657</v>
      </c>
      <c r="C17" s="6">
        <v>8.1313990978851631</v>
      </c>
      <c r="D17" s="6">
        <v>8.0042026165975937</v>
      </c>
      <c r="E17" s="6">
        <v>8.2187556987799724</v>
      </c>
      <c r="F17" s="6">
        <v>8.0280949477374808</v>
      </c>
      <c r="G17" s="6">
        <v>7.990136265190281</v>
      </c>
      <c r="H17" s="6">
        <v>7.9852587623711884</v>
      </c>
      <c r="I17" s="6">
        <v>7.9933594045703247</v>
      </c>
      <c r="J17" s="6">
        <v>7.7947634620952302</v>
      </c>
      <c r="K17" s="6">
        <v>7.7031212985192665</v>
      </c>
      <c r="L17" s="6">
        <v>7.7609195648303055</v>
      </c>
      <c r="M17" s="6">
        <v>7.6242370236715606</v>
      </c>
      <c r="N17" s="6">
        <v>7.3704725116161418</v>
      </c>
      <c r="O17" s="6">
        <v>7.4302832668328032</v>
      </c>
      <c r="P17" s="6">
        <v>7.3812401483012344</v>
      </c>
      <c r="Q17" s="21">
        <v>7.4486239674687509</v>
      </c>
      <c r="R17" s="142" t="s">
        <v>201</v>
      </c>
    </row>
    <row r="18" spans="1:18">
      <c r="A18" s="4" t="s">
        <v>16</v>
      </c>
      <c r="B18" s="6">
        <v>7.9180007309878606</v>
      </c>
      <c r="C18" s="6">
        <v>8.1507604518081873</v>
      </c>
      <c r="D18" s="6">
        <v>8.1511957613203574</v>
      </c>
      <c r="E18" s="6">
        <v>8.3595456939410848</v>
      </c>
      <c r="F18" s="6">
        <v>8.1599064921004558</v>
      </c>
      <c r="G18" s="6">
        <v>8.095282040986616</v>
      </c>
      <c r="H18" s="6">
        <v>8.0945856769736295</v>
      </c>
      <c r="I18" s="6">
        <v>8.1041923819885131</v>
      </c>
      <c r="J18" s="6">
        <v>7.9372424667477004</v>
      </c>
      <c r="K18" s="6">
        <v>7.8300210191730057</v>
      </c>
      <c r="L18" s="6">
        <v>7.8828136093337804</v>
      </c>
      <c r="M18" s="6">
        <v>7.760442779919007</v>
      </c>
      <c r="N18" s="6">
        <v>7.4955265615149882</v>
      </c>
      <c r="O18" s="6">
        <v>7.528801635253294</v>
      </c>
      <c r="P18" s="6">
        <v>7.4918050563250196</v>
      </c>
      <c r="Q18" s="21">
        <v>7.5267610777028411</v>
      </c>
      <c r="R18" s="142" t="s">
        <v>237</v>
      </c>
    </row>
    <row r="19" spans="1:18">
      <c r="A19" s="4" t="s">
        <v>17</v>
      </c>
      <c r="B19" s="6">
        <v>7.9278852959771564</v>
      </c>
      <c r="C19" s="6">
        <v>8.2287110948745124</v>
      </c>
      <c r="D19" s="6">
        <v>8.097169772981216</v>
      </c>
      <c r="E19" s="6">
        <v>8.2854758547902474</v>
      </c>
      <c r="F19" s="6">
        <v>8.089066307306501</v>
      </c>
      <c r="G19" s="6">
        <v>8.0194150140102884</v>
      </c>
      <c r="H19" s="6">
        <v>8.0264358967999367</v>
      </c>
      <c r="I19" s="6">
        <v>8.0556426372771863</v>
      </c>
      <c r="J19" s="6">
        <v>7.8685336139416764</v>
      </c>
      <c r="K19" s="6">
        <v>7.816668228228477</v>
      </c>
      <c r="L19" s="6">
        <v>7.8746738339752627</v>
      </c>
      <c r="M19" s="6">
        <v>7.7105199543324998</v>
      </c>
      <c r="N19" s="6">
        <v>7.479649846188372</v>
      </c>
      <c r="O19" s="6">
        <v>7.4658383916850788</v>
      </c>
      <c r="P19" s="6">
        <v>7.3941293999529352</v>
      </c>
      <c r="Q19" s="21">
        <v>7.3976548794205828</v>
      </c>
      <c r="R19" s="142" t="s">
        <v>201</v>
      </c>
    </row>
    <row r="20" spans="1:18">
      <c r="A20" s="4" t="s">
        <v>18</v>
      </c>
      <c r="B20" s="6">
        <v>8.05373435323793</v>
      </c>
      <c r="C20" s="6">
        <v>8.4294860427372438</v>
      </c>
      <c r="D20" s="6">
        <v>8.3596335696731128</v>
      </c>
      <c r="E20" s="6">
        <v>8.5854870062497852</v>
      </c>
      <c r="F20" s="6">
        <v>8.3650943405487954</v>
      </c>
      <c r="G20" s="6">
        <v>8.2994868619590125</v>
      </c>
      <c r="H20" s="6">
        <v>8.2967169194109704</v>
      </c>
      <c r="I20" s="6">
        <v>8.3109461404295129</v>
      </c>
      <c r="J20" s="6">
        <v>8.1195494085934232</v>
      </c>
      <c r="K20" s="6">
        <v>7.979079144501239</v>
      </c>
      <c r="L20" s="6">
        <v>8.0508539122540217</v>
      </c>
      <c r="M20" s="6">
        <v>7.7946982051049041</v>
      </c>
      <c r="N20" s="6">
        <v>7.6922676967490986</v>
      </c>
      <c r="O20" s="6">
        <v>7.7103793921113555</v>
      </c>
      <c r="P20" s="6">
        <v>7.5616860915866688</v>
      </c>
      <c r="Q20" s="21">
        <v>7.5789739486478078</v>
      </c>
      <c r="R20" s="142" t="s">
        <v>236</v>
      </c>
    </row>
    <row r="21" spans="1:18">
      <c r="A21" s="4" t="s">
        <v>19</v>
      </c>
      <c r="B21" s="6">
        <v>7.901708613542568</v>
      </c>
      <c r="C21" s="6">
        <v>8.1272297080051388</v>
      </c>
      <c r="D21" s="6">
        <v>8.0142718707791598</v>
      </c>
      <c r="E21" s="6">
        <v>8.2149124483911322</v>
      </c>
      <c r="F21" s="6">
        <v>8.0367290884617528</v>
      </c>
      <c r="G21" s="6">
        <v>8.0129614931891471</v>
      </c>
      <c r="H21" s="6">
        <v>7.996454080781807</v>
      </c>
      <c r="I21" s="6">
        <v>7.9915712553122589</v>
      </c>
      <c r="J21" s="6">
        <v>7.7766632681342811</v>
      </c>
      <c r="K21" s="6">
        <v>7.6547116407973306</v>
      </c>
      <c r="L21" s="6">
        <v>7.713883223220269</v>
      </c>
      <c r="M21" s="6">
        <v>7.5795508687119053</v>
      </c>
      <c r="N21" s="6">
        <v>7.3487056100404802</v>
      </c>
      <c r="O21" s="6">
        <v>7.3773426056502602</v>
      </c>
      <c r="P21" s="6">
        <v>7.3202547293906646</v>
      </c>
      <c r="Q21" s="21">
        <v>7.3719215621180902</v>
      </c>
      <c r="R21" s="142" t="s">
        <v>201</v>
      </c>
    </row>
    <row r="22" spans="1:18">
      <c r="A22" s="8" t="s">
        <v>20</v>
      </c>
      <c r="B22" s="15">
        <v>7.9546317861948497</v>
      </c>
      <c r="C22" s="15">
        <v>8.2443748081940189</v>
      </c>
      <c r="D22" s="15">
        <v>8.1644949726917364</v>
      </c>
      <c r="E22" s="15">
        <v>8.377365671773136</v>
      </c>
      <c r="F22" s="15">
        <v>8.1672433215856532</v>
      </c>
      <c r="G22" s="15">
        <v>8.1129712692110569</v>
      </c>
      <c r="H22" s="15">
        <v>8.1077094486886114</v>
      </c>
      <c r="I22" s="15">
        <v>8.1185783996239778</v>
      </c>
      <c r="J22" s="15">
        <v>7.9366246534447358</v>
      </c>
      <c r="K22" s="15">
        <v>7.8186429994679658</v>
      </c>
      <c r="L22" s="15">
        <v>7.8722510791044309</v>
      </c>
      <c r="M22" s="15">
        <v>7.7727756029786441</v>
      </c>
      <c r="N22" s="15">
        <v>7.5286569409112074</v>
      </c>
      <c r="O22" s="15">
        <v>7.5547987906800254</v>
      </c>
      <c r="P22" s="15">
        <v>7.5323731418598134</v>
      </c>
      <c r="Q22" s="28">
        <v>7.5481543910309368</v>
      </c>
      <c r="R22" s="148" t="s">
        <v>237</v>
      </c>
    </row>
    <row r="23" spans="1:18">
      <c r="A23" s="4" t="s">
        <v>21</v>
      </c>
      <c r="B23" s="6">
        <v>7.7270557879266306</v>
      </c>
      <c r="C23" s="6">
        <v>8.1078639421223944</v>
      </c>
      <c r="D23" s="6">
        <v>7.9894021313433994</v>
      </c>
      <c r="E23" s="6">
        <v>8.0684860156876343</v>
      </c>
      <c r="F23" s="6">
        <v>7.8940177147124784</v>
      </c>
      <c r="G23" s="6">
        <v>7.8287552459170024</v>
      </c>
      <c r="H23" s="6">
        <v>7.826262776371725</v>
      </c>
      <c r="I23" s="6">
        <v>7.8568435823964764</v>
      </c>
      <c r="J23" s="6">
        <v>7.6842730084882547</v>
      </c>
      <c r="K23" s="6">
        <v>7.6040361108539196</v>
      </c>
      <c r="L23" s="6">
        <v>7.6448577875425308</v>
      </c>
      <c r="M23" s="6">
        <v>7.4703589810973758</v>
      </c>
      <c r="N23" s="6">
        <v>7.0984472096214377</v>
      </c>
      <c r="O23" s="6">
        <v>7.2650515848945183</v>
      </c>
      <c r="P23" s="6">
        <v>7.2547768344982719</v>
      </c>
      <c r="Q23" s="21">
        <v>7.279663809108615</v>
      </c>
      <c r="R23" s="142" t="s">
        <v>238</v>
      </c>
    </row>
    <row r="24" spans="1:18">
      <c r="A24" s="4" t="s">
        <v>22</v>
      </c>
      <c r="B24" s="6">
        <v>7.8111345222403399</v>
      </c>
      <c r="C24" s="6">
        <v>8.0741343738981772</v>
      </c>
      <c r="D24" s="6">
        <v>8.0670415598523366</v>
      </c>
      <c r="E24" s="6">
        <v>8.2357448980191172</v>
      </c>
      <c r="F24" s="6">
        <v>8.013701015425843</v>
      </c>
      <c r="G24" s="6">
        <v>7.924767202628817</v>
      </c>
      <c r="H24" s="6">
        <v>7.9124375607422737</v>
      </c>
      <c r="I24" s="6">
        <v>7.9292404334952877</v>
      </c>
      <c r="J24" s="6">
        <v>7.7495053787149031</v>
      </c>
      <c r="K24" s="6">
        <v>7.7165180710518095</v>
      </c>
      <c r="L24" s="6">
        <v>7.7631650948569542</v>
      </c>
      <c r="M24" s="6">
        <v>7.6601496642412137</v>
      </c>
      <c r="N24" s="6">
        <v>7.3640453360937705</v>
      </c>
      <c r="O24" s="6">
        <v>7.4665080980419001</v>
      </c>
      <c r="P24" s="6">
        <v>7.4287888342784525</v>
      </c>
      <c r="Q24" s="21">
        <v>7.4289520046804975</v>
      </c>
      <c r="R24" s="142" t="s">
        <v>201</v>
      </c>
    </row>
    <row r="25" spans="1:18">
      <c r="A25" s="4" t="s">
        <v>23</v>
      </c>
      <c r="B25" s="6">
        <v>7.9508129663336211</v>
      </c>
      <c r="C25" s="6">
        <v>8.2385679331617059</v>
      </c>
      <c r="D25" s="6">
        <v>8.1338860889565385</v>
      </c>
      <c r="E25" s="6">
        <v>8.3468101688051313</v>
      </c>
      <c r="F25" s="6">
        <v>8.1385716234301064</v>
      </c>
      <c r="G25" s="6">
        <v>8.0817339735012634</v>
      </c>
      <c r="H25" s="6">
        <v>8.0729903818490261</v>
      </c>
      <c r="I25" s="6">
        <v>8.0778985354157253</v>
      </c>
      <c r="J25" s="6">
        <v>7.8840394724891496</v>
      </c>
      <c r="K25" s="6">
        <v>7.8186885490809734</v>
      </c>
      <c r="L25" s="6">
        <v>7.8688872239693675</v>
      </c>
      <c r="M25" s="6">
        <v>7.7177843884755397</v>
      </c>
      <c r="N25" s="6">
        <v>7.4623325285351569</v>
      </c>
      <c r="O25" s="6">
        <v>7.546113783750493</v>
      </c>
      <c r="P25" s="6">
        <v>7.4826175470734961</v>
      </c>
      <c r="Q25" s="21">
        <v>7.517053150174128</v>
      </c>
      <c r="R25" s="142" t="s">
        <v>237</v>
      </c>
    </row>
    <row r="26" spans="1:18">
      <c r="A26" s="4" t="s">
        <v>24</v>
      </c>
      <c r="B26" s="6">
        <v>7.9394825159058842</v>
      </c>
      <c r="C26" s="6">
        <v>8.2487105003802217</v>
      </c>
      <c r="D26" s="6">
        <v>8.1916428055606989</v>
      </c>
      <c r="E26" s="6">
        <v>8.3867784407761707</v>
      </c>
      <c r="F26" s="6">
        <v>8.1709502082461078</v>
      </c>
      <c r="G26" s="6">
        <v>8.0869863367308561</v>
      </c>
      <c r="H26" s="6">
        <v>8.1048147014498184</v>
      </c>
      <c r="I26" s="6">
        <v>8.1195614137602146</v>
      </c>
      <c r="J26" s="6">
        <v>7.8776756851600824</v>
      </c>
      <c r="K26" s="6">
        <v>7.8188104917698213</v>
      </c>
      <c r="L26" s="6">
        <v>7.8886332419363425</v>
      </c>
      <c r="M26" s="6">
        <v>7.7440628106719451</v>
      </c>
      <c r="N26" s="6">
        <v>7.387754893139153</v>
      </c>
      <c r="O26" s="6">
        <v>7.5018584493718636</v>
      </c>
      <c r="P26" s="6">
        <v>7.4918735664909697</v>
      </c>
      <c r="Q26" s="21">
        <v>7.4914346879031326</v>
      </c>
      <c r="R26" s="142" t="s">
        <v>237</v>
      </c>
    </row>
    <row r="27" spans="1:18">
      <c r="A27" s="4" t="s">
        <v>25</v>
      </c>
      <c r="B27" s="6">
        <v>7.8685297723402909</v>
      </c>
      <c r="C27" s="6">
        <v>8.1621366665331276</v>
      </c>
      <c r="D27" s="6">
        <v>8.0830927199354576</v>
      </c>
      <c r="E27" s="6">
        <v>8.2841920892098742</v>
      </c>
      <c r="F27" s="6">
        <v>8.0814885495855133</v>
      </c>
      <c r="G27" s="6">
        <v>7.9935255524683662</v>
      </c>
      <c r="H27" s="6">
        <v>8.0222373956714961</v>
      </c>
      <c r="I27" s="6">
        <v>8.085965258405011</v>
      </c>
      <c r="J27" s="6">
        <v>7.8989181931925074</v>
      </c>
      <c r="K27" s="6">
        <v>7.8260408789707299</v>
      </c>
      <c r="L27" s="6">
        <v>7.9105109211715243</v>
      </c>
      <c r="M27" s="6">
        <v>7.7301917295568723</v>
      </c>
      <c r="N27" s="6">
        <v>7.4282515715222646</v>
      </c>
      <c r="O27" s="6">
        <v>7.5101239164694782</v>
      </c>
      <c r="P27" s="6">
        <v>7.4925433041680654</v>
      </c>
      <c r="Q27" s="21">
        <v>7.5237241771212391</v>
      </c>
      <c r="R27" s="142" t="s">
        <v>237</v>
      </c>
    </row>
    <row r="28" spans="1:18">
      <c r="A28" s="4" t="s">
        <v>26</v>
      </c>
      <c r="B28" s="6">
        <v>7.859688307694924</v>
      </c>
      <c r="C28" s="6">
        <v>8.1686462520715715</v>
      </c>
      <c r="D28" s="6">
        <v>8.0670046695921211</v>
      </c>
      <c r="E28" s="6">
        <v>8.2658373156987075</v>
      </c>
      <c r="F28" s="6">
        <v>8.0484721918055815</v>
      </c>
      <c r="G28" s="6">
        <v>7.9658402959096124</v>
      </c>
      <c r="H28" s="6">
        <v>7.9711734077224135</v>
      </c>
      <c r="I28" s="6">
        <v>7.9687058557268244</v>
      </c>
      <c r="J28" s="6">
        <v>7.794046467053481</v>
      </c>
      <c r="K28" s="6">
        <v>7.7256641110505866</v>
      </c>
      <c r="L28" s="6">
        <v>7.7783996417561676</v>
      </c>
      <c r="M28" s="6">
        <v>7.6649050646921912</v>
      </c>
      <c r="N28" s="6">
        <v>7.2979035548728461</v>
      </c>
      <c r="O28" s="6">
        <v>7.46092420765605</v>
      </c>
      <c r="P28" s="6">
        <v>7.4548295271803289</v>
      </c>
      <c r="Q28" s="21">
        <v>7.438513043230695</v>
      </c>
      <c r="R28" s="142" t="s">
        <v>201</v>
      </c>
    </row>
    <row r="29" spans="1:18">
      <c r="A29" s="4" t="s">
        <v>27</v>
      </c>
      <c r="B29" s="6">
        <v>7.9489150764734982</v>
      </c>
      <c r="C29" s="6">
        <v>8.2040213669875719</v>
      </c>
      <c r="D29" s="6">
        <v>8.1033627960250936</v>
      </c>
      <c r="E29" s="6">
        <v>8.2172906414954845</v>
      </c>
      <c r="F29" s="6">
        <v>8.0072247504743128</v>
      </c>
      <c r="G29" s="6">
        <v>7.950600526261165</v>
      </c>
      <c r="H29" s="6">
        <v>7.9409628152680467</v>
      </c>
      <c r="I29" s="6">
        <v>7.9579472250200922</v>
      </c>
      <c r="J29" s="6">
        <v>7.7750798212474264</v>
      </c>
      <c r="K29" s="6">
        <v>7.6678628365004782</v>
      </c>
      <c r="L29" s="6">
        <v>7.7260535163606363</v>
      </c>
      <c r="M29" s="6">
        <v>7.4762469414277737</v>
      </c>
      <c r="N29" s="6">
        <v>7.2128893273768524</v>
      </c>
      <c r="O29" s="6">
        <v>7.2596522642964842</v>
      </c>
      <c r="P29" s="6">
        <v>7.2309378519020475</v>
      </c>
      <c r="Q29" s="21">
        <v>7.2651846331103798</v>
      </c>
      <c r="R29" s="142" t="s">
        <v>238</v>
      </c>
    </row>
    <row r="30" spans="1:18">
      <c r="A30" s="4" t="s">
        <v>28</v>
      </c>
      <c r="B30" s="6">
        <v>8.0475184051932125</v>
      </c>
      <c r="C30" s="6">
        <v>8.2816243120034034</v>
      </c>
      <c r="D30" s="6">
        <v>8.1254561167001444</v>
      </c>
      <c r="E30" s="6">
        <v>8.2581334566592037</v>
      </c>
      <c r="F30" s="6">
        <v>8.0296214026062049</v>
      </c>
      <c r="G30" s="6">
        <v>7.9339315667213377</v>
      </c>
      <c r="H30" s="6">
        <v>8.009589180448982</v>
      </c>
      <c r="I30" s="6">
        <v>8.0745021519131956</v>
      </c>
      <c r="J30" s="6">
        <v>7.9609733084744478</v>
      </c>
      <c r="K30" s="6">
        <v>7.6917413470974791</v>
      </c>
      <c r="L30" s="6">
        <v>7.8263763935332493</v>
      </c>
      <c r="M30" s="6">
        <v>7.7044842632968367</v>
      </c>
      <c r="N30" s="6">
        <v>7.3847470509397555</v>
      </c>
      <c r="O30" s="6">
        <v>7.5233661129900105</v>
      </c>
      <c r="P30" s="6">
        <v>7.5005352324872812</v>
      </c>
      <c r="Q30" s="21">
        <v>7.588455887622338</v>
      </c>
      <c r="R30" s="142" t="s">
        <v>236</v>
      </c>
    </row>
    <row r="31" spans="1:18">
      <c r="A31" s="4" t="s">
        <v>29</v>
      </c>
      <c r="B31" s="6">
        <v>7.6956383653474605</v>
      </c>
      <c r="C31" s="6">
        <v>8.0427667122270901</v>
      </c>
      <c r="D31" s="6">
        <v>7.888126776578555</v>
      </c>
      <c r="E31" s="6">
        <v>8.0175051036993175</v>
      </c>
      <c r="F31" s="6">
        <v>7.8567001966042618</v>
      </c>
      <c r="G31" s="6">
        <v>7.8009645173933118</v>
      </c>
      <c r="H31" s="6">
        <v>7.7884871843237091</v>
      </c>
      <c r="I31" s="6">
        <v>7.8034935431898163</v>
      </c>
      <c r="J31" s="6">
        <v>7.6004662537477587</v>
      </c>
      <c r="K31" s="6">
        <v>7.5300620587464175</v>
      </c>
      <c r="L31" s="6">
        <v>7.5939755778712952</v>
      </c>
      <c r="M31" s="6">
        <v>7.4650542283945436</v>
      </c>
      <c r="N31" s="6">
        <v>7.1789872630472447</v>
      </c>
      <c r="O31" s="6">
        <v>7.26363628181464</v>
      </c>
      <c r="P31" s="6">
        <v>7.1830210571934572</v>
      </c>
      <c r="Q31" s="21">
        <v>7.2251177491970324</v>
      </c>
      <c r="R31" s="142" t="s">
        <v>239</v>
      </c>
    </row>
    <row r="32" spans="1:18">
      <c r="A32" s="8" t="s">
        <v>30</v>
      </c>
      <c r="B32" s="15">
        <v>7.7444958972884592</v>
      </c>
      <c r="C32" s="15">
        <v>8.0859287367031225</v>
      </c>
      <c r="D32" s="15">
        <v>7.9511165116430904</v>
      </c>
      <c r="E32" s="15">
        <v>8.1971906731047639</v>
      </c>
      <c r="F32" s="15">
        <v>8.0132233360577825</v>
      </c>
      <c r="G32" s="15">
        <v>7.9605992358717508</v>
      </c>
      <c r="H32" s="15">
        <v>7.9366725871241188</v>
      </c>
      <c r="I32" s="15">
        <v>7.9372156490390866</v>
      </c>
      <c r="J32" s="15">
        <v>7.7572973514601848</v>
      </c>
      <c r="K32" s="15">
        <v>7.6352151561635653</v>
      </c>
      <c r="L32" s="15">
        <v>7.7305937331614283</v>
      </c>
      <c r="M32" s="15">
        <v>7.608542649437827</v>
      </c>
      <c r="N32" s="15">
        <v>7.3677741510915231</v>
      </c>
      <c r="O32" s="15">
        <v>7.3969358707313502</v>
      </c>
      <c r="P32" s="15">
        <v>7.371830379194436</v>
      </c>
      <c r="Q32" s="28">
        <v>7.4071940839078039</v>
      </c>
      <c r="R32" s="148" t="s">
        <v>201</v>
      </c>
    </row>
    <row r="33" spans="1:18">
      <c r="A33" s="4" t="s">
        <v>31</v>
      </c>
      <c r="B33" s="6">
        <v>7.8868758922526867</v>
      </c>
      <c r="C33" s="6">
        <v>8.1889844305136492</v>
      </c>
      <c r="D33" s="6">
        <v>8.0680266037069845</v>
      </c>
      <c r="E33" s="6">
        <v>8.2886064571353142</v>
      </c>
      <c r="F33" s="6">
        <v>8.1263433200835475</v>
      </c>
      <c r="G33" s="6">
        <v>8.0788743793818281</v>
      </c>
      <c r="H33" s="6">
        <v>8.0731612182058683</v>
      </c>
      <c r="I33" s="6">
        <v>8.0737830129808135</v>
      </c>
      <c r="J33" s="6">
        <v>7.8799543992075174</v>
      </c>
      <c r="K33" s="6">
        <v>7.8018587205331356</v>
      </c>
      <c r="L33" s="6">
        <v>7.8537350083708342</v>
      </c>
      <c r="M33" s="6">
        <v>7.6657001883920239</v>
      </c>
      <c r="N33" s="6">
        <v>7.4096270790374277</v>
      </c>
      <c r="O33" s="6">
        <v>7.4679129961083914</v>
      </c>
      <c r="P33" s="6">
        <v>7.4137712453292783</v>
      </c>
      <c r="Q33" s="21">
        <v>7.4360257336063995</v>
      </c>
      <c r="R33" s="142" t="s">
        <v>201</v>
      </c>
    </row>
    <row r="34" spans="1:18">
      <c r="A34" s="4" t="s">
        <v>32</v>
      </c>
      <c r="B34" s="6">
        <v>7.850127693545498</v>
      </c>
      <c r="C34" s="6">
        <v>8.1217096150202064</v>
      </c>
      <c r="D34" s="6">
        <v>8.0443711580111401</v>
      </c>
      <c r="E34" s="6">
        <v>8.2933305081148685</v>
      </c>
      <c r="F34" s="6">
        <v>8.0812812218405146</v>
      </c>
      <c r="G34" s="6">
        <v>8.0051247936381653</v>
      </c>
      <c r="H34" s="6">
        <v>7.9806228874005427</v>
      </c>
      <c r="I34" s="6">
        <v>7.9896833358595645</v>
      </c>
      <c r="J34" s="6">
        <v>7.8048974335626369</v>
      </c>
      <c r="K34" s="6">
        <v>7.7191084435424457</v>
      </c>
      <c r="L34" s="6">
        <v>7.7398855961931057</v>
      </c>
      <c r="M34" s="6">
        <v>7.5757704111044326</v>
      </c>
      <c r="N34" s="6">
        <v>7.2724990332269632</v>
      </c>
      <c r="O34" s="6">
        <v>7.3780619633807198</v>
      </c>
      <c r="P34" s="6">
        <v>7.3720159249237049</v>
      </c>
      <c r="Q34" s="21">
        <v>7.418629289661685</v>
      </c>
      <c r="R34" s="142" t="s">
        <v>201</v>
      </c>
    </row>
    <row r="35" spans="1:18">
      <c r="A35" s="4" t="s">
        <v>33</v>
      </c>
      <c r="B35" s="6">
        <v>7.8495679449487774</v>
      </c>
      <c r="C35" s="6">
        <v>8.1241925797225285</v>
      </c>
      <c r="D35" s="6">
        <v>8.0328940820791459</v>
      </c>
      <c r="E35" s="6">
        <v>8.2631958485839601</v>
      </c>
      <c r="F35" s="6">
        <v>8.0696982940031194</v>
      </c>
      <c r="G35" s="6">
        <v>8.0088024157590372</v>
      </c>
      <c r="H35" s="6">
        <v>8.0190355652254208</v>
      </c>
      <c r="I35" s="6">
        <v>8.0464487558136621</v>
      </c>
      <c r="J35" s="6">
        <v>7.8587506046957003</v>
      </c>
      <c r="K35" s="6">
        <v>7.764817155396063</v>
      </c>
      <c r="L35" s="6">
        <v>7.7661087231008645</v>
      </c>
      <c r="M35" s="6">
        <v>7.6608138266946009</v>
      </c>
      <c r="N35" s="6">
        <v>7.4023652798366939</v>
      </c>
      <c r="O35" s="6">
        <v>7.4769835533843327</v>
      </c>
      <c r="P35" s="6">
        <v>7.4429870073243487</v>
      </c>
      <c r="Q35" s="21">
        <v>7.4498808163472034</v>
      </c>
      <c r="R35" s="142" t="s">
        <v>201</v>
      </c>
    </row>
    <row r="36" spans="1:18">
      <c r="A36" s="4" t="s">
        <v>34</v>
      </c>
      <c r="B36" s="6">
        <v>7.7580995739439658</v>
      </c>
      <c r="C36" s="6">
        <v>8.0338201971138243</v>
      </c>
      <c r="D36" s="6">
        <v>7.9709971301407521</v>
      </c>
      <c r="E36" s="6">
        <v>8.0307581237593979</v>
      </c>
      <c r="F36" s="6">
        <v>7.8070192737042552</v>
      </c>
      <c r="G36" s="6">
        <v>7.7167076470281701</v>
      </c>
      <c r="H36" s="6">
        <v>7.7339594849307813</v>
      </c>
      <c r="I36" s="6">
        <v>7.7690395554169145</v>
      </c>
      <c r="J36" s="6">
        <v>7.5552139145565986</v>
      </c>
      <c r="K36" s="6">
        <v>7.2436449256371063</v>
      </c>
      <c r="L36" s="6">
        <v>7.466102428025537</v>
      </c>
      <c r="M36" s="6">
        <v>7.3367777956402671</v>
      </c>
      <c r="N36" s="6">
        <v>7.1096765010421876</v>
      </c>
      <c r="O36" s="6">
        <v>7.2146500499277018</v>
      </c>
      <c r="P36" s="6">
        <v>7.1731956889728146</v>
      </c>
      <c r="Q36" s="21">
        <v>7.2064625853540347</v>
      </c>
      <c r="R36" s="142" t="s">
        <v>239</v>
      </c>
    </row>
    <row r="37" spans="1:18">
      <c r="A37" s="4" t="s">
        <v>35</v>
      </c>
      <c r="B37" s="6">
        <v>7.8466403839211649</v>
      </c>
      <c r="C37" s="6">
        <v>8.183867214887437</v>
      </c>
      <c r="D37" s="6">
        <v>8.1071885726826398</v>
      </c>
      <c r="E37" s="6">
        <v>8.3120734588354548</v>
      </c>
      <c r="F37" s="6">
        <v>8.0917975134877853</v>
      </c>
      <c r="G37" s="6">
        <v>8.0050249438660277</v>
      </c>
      <c r="H37" s="6">
        <v>8.0249745845902627</v>
      </c>
      <c r="I37" s="6">
        <v>8.0415947436588908</v>
      </c>
      <c r="J37" s="6">
        <v>7.8456088717572543</v>
      </c>
      <c r="K37" s="6">
        <v>7.7412839634864774</v>
      </c>
      <c r="L37" s="6">
        <v>7.7608517022699521</v>
      </c>
      <c r="M37" s="6">
        <v>7.6519180077443147</v>
      </c>
      <c r="N37" s="6">
        <v>7.3873475669432578</v>
      </c>
      <c r="O37" s="6">
        <v>7.4285653309052897</v>
      </c>
      <c r="P37" s="6">
        <v>7.3847108299263775</v>
      </c>
      <c r="Q37" s="21">
        <v>7.4107100694018797</v>
      </c>
      <c r="R37" s="142" t="s">
        <v>201</v>
      </c>
    </row>
    <row r="38" spans="1:18">
      <c r="A38" s="4" t="s">
        <v>36</v>
      </c>
      <c r="B38" s="6">
        <v>7.6895935226597425</v>
      </c>
      <c r="C38" s="6">
        <v>7.9330262376200364</v>
      </c>
      <c r="D38" s="6">
        <v>7.8804751609504793</v>
      </c>
      <c r="E38" s="6">
        <v>8.0596595591867537</v>
      </c>
      <c r="F38" s="6">
        <v>7.8577395674581458</v>
      </c>
      <c r="G38" s="6">
        <v>7.7863463616674986</v>
      </c>
      <c r="H38" s="6">
        <v>7.7988839950152453</v>
      </c>
      <c r="I38" s="6">
        <v>7.8416253794516537</v>
      </c>
      <c r="J38" s="6">
        <v>7.7102419299988627</v>
      </c>
      <c r="K38" s="6">
        <v>7.6362465049838972</v>
      </c>
      <c r="L38" s="6">
        <v>7.6991142777175936</v>
      </c>
      <c r="M38" s="6">
        <v>7.5684470606126313</v>
      </c>
      <c r="N38" s="6">
        <v>7.249583807025644</v>
      </c>
      <c r="O38" s="6">
        <v>7.3508940540267949</v>
      </c>
      <c r="P38" s="6">
        <v>7.3512632644316298</v>
      </c>
      <c r="Q38" s="21">
        <v>7.4020580513067813</v>
      </c>
      <c r="R38" s="142" t="s">
        <v>201</v>
      </c>
    </row>
    <row r="39" spans="1:18">
      <c r="A39" s="4" t="s">
        <v>37</v>
      </c>
      <c r="B39" s="6">
        <v>7.9291680742455108</v>
      </c>
      <c r="C39" s="6">
        <v>8.208806678252822</v>
      </c>
      <c r="D39" s="6">
        <v>8.1593157570607158</v>
      </c>
      <c r="E39" s="6">
        <v>8.2897819513937989</v>
      </c>
      <c r="F39" s="6">
        <v>8.0871183512273657</v>
      </c>
      <c r="G39" s="6">
        <v>8.0154203591243007</v>
      </c>
      <c r="H39" s="6">
        <v>8.0440428108273778</v>
      </c>
      <c r="I39" s="6">
        <v>8.0614735692498769</v>
      </c>
      <c r="J39" s="6">
        <v>7.8642198166682347</v>
      </c>
      <c r="K39" s="6">
        <v>7.7942978175078927</v>
      </c>
      <c r="L39" s="6">
        <v>7.8496826478240109</v>
      </c>
      <c r="M39" s="6">
        <v>7.6907350101208642</v>
      </c>
      <c r="N39" s="6">
        <v>7.5243378138312913</v>
      </c>
      <c r="O39" s="6">
        <v>7.5790810450355117</v>
      </c>
      <c r="P39" s="6">
        <v>7.6269604337873238</v>
      </c>
      <c r="Q39" s="21">
        <v>7.6145967510512138</v>
      </c>
      <c r="R39" s="142" t="s">
        <v>236</v>
      </c>
    </row>
    <row r="40" spans="1:18">
      <c r="A40" s="4" t="s">
        <v>38</v>
      </c>
      <c r="B40" s="6">
        <v>7.8747672308996135</v>
      </c>
      <c r="C40" s="6">
        <v>8.1870589430745273</v>
      </c>
      <c r="D40" s="6">
        <v>8.1137236163529494</v>
      </c>
      <c r="E40" s="6">
        <v>8.325065851232484</v>
      </c>
      <c r="F40" s="6">
        <v>8.1345531949551297</v>
      </c>
      <c r="G40" s="6">
        <v>8.0980603563877285</v>
      </c>
      <c r="H40" s="6">
        <v>8.0918297437776374</v>
      </c>
      <c r="I40" s="6">
        <v>8.1159185036296595</v>
      </c>
      <c r="J40" s="6">
        <v>7.9323207362033017</v>
      </c>
      <c r="K40" s="6">
        <v>7.8426690739721252</v>
      </c>
      <c r="L40" s="6">
        <v>7.9001769602833329</v>
      </c>
      <c r="M40" s="6">
        <v>7.7973083398690655</v>
      </c>
      <c r="N40" s="6">
        <v>7.5522626080485296</v>
      </c>
      <c r="O40" s="6">
        <v>7.5934218952151804</v>
      </c>
      <c r="P40" s="6">
        <v>7.5695508684524668</v>
      </c>
      <c r="Q40" s="21">
        <v>7.5727127487092334</v>
      </c>
      <c r="R40" s="142" t="s">
        <v>236</v>
      </c>
    </row>
    <row r="41" spans="1:18">
      <c r="A41" s="4" t="s">
        <v>39</v>
      </c>
      <c r="B41" s="6">
        <v>8.0231315775535634</v>
      </c>
      <c r="C41" s="6">
        <v>8.3081170993622315</v>
      </c>
      <c r="D41" s="6">
        <v>8.2085353294848744</v>
      </c>
      <c r="E41" s="6">
        <v>8.3649988218997269</v>
      </c>
      <c r="F41" s="6">
        <v>8.1888337269753357</v>
      </c>
      <c r="G41" s="6">
        <v>8.164041888925075</v>
      </c>
      <c r="H41" s="6">
        <v>8.157978537913138</v>
      </c>
      <c r="I41" s="6">
        <v>8.1618921670123452</v>
      </c>
      <c r="J41" s="6">
        <v>7.9720925171833175</v>
      </c>
      <c r="K41" s="6">
        <v>7.8798679528622166</v>
      </c>
      <c r="L41" s="6">
        <v>7.9197659925309978</v>
      </c>
      <c r="M41" s="6">
        <v>7.7168259683073996</v>
      </c>
      <c r="N41" s="6">
        <v>7.5146955237582631</v>
      </c>
      <c r="O41" s="6">
        <v>7.5985863872835457</v>
      </c>
      <c r="P41" s="6">
        <v>7.5616203181519337</v>
      </c>
      <c r="Q41" s="21">
        <v>7.6403651379065067</v>
      </c>
      <c r="R41" s="142" t="s">
        <v>236</v>
      </c>
    </row>
    <row r="42" spans="1:18">
      <c r="A42" s="8" t="s">
        <v>40</v>
      </c>
      <c r="B42" s="15">
        <v>7.865873674576906</v>
      </c>
      <c r="C42" s="15">
        <v>8.200716922396019</v>
      </c>
      <c r="D42" s="15">
        <v>8.0301683882500914</v>
      </c>
      <c r="E42" s="15">
        <v>8.2351383615186275</v>
      </c>
      <c r="F42" s="15">
        <v>8.0399778634892307</v>
      </c>
      <c r="G42" s="15">
        <v>7.9964052511397581</v>
      </c>
      <c r="H42" s="15">
        <v>7.969000214144816</v>
      </c>
      <c r="I42" s="15">
        <v>7.9745388922425731</v>
      </c>
      <c r="J42" s="15">
        <v>7.7729060775670904</v>
      </c>
      <c r="K42" s="15">
        <v>7.7025044842729811</v>
      </c>
      <c r="L42" s="15">
        <v>7.7106965241671661</v>
      </c>
      <c r="M42" s="15">
        <v>7.5719288513710348</v>
      </c>
      <c r="N42" s="15">
        <v>7.3314974221919966</v>
      </c>
      <c r="O42" s="15">
        <v>7.3284510987617333</v>
      </c>
      <c r="P42" s="15">
        <v>7.3231015847060332</v>
      </c>
      <c r="Q42" s="28">
        <v>7.3821938907401412</v>
      </c>
      <c r="R42" s="148" t="s">
        <v>201</v>
      </c>
    </row>
    <row r="43" spans="1:18">
      <c r="A43" s="4" t="s">
        <v>41</v>
      </c>
      <c r="B43" s="6">
        <v>7.7222519103776746</v>
      </c>
      <c r="C43" s="6">
        <v>7.8897963794367847</v>
      </c>
      <c r="D43" s="6">
        <v>7.9251779602124257</v>
      </c>
      <c r="E43" s="6">
        <v>8.166669001722795</v>
      </c>
      <c r="F43" s="6">
        <v>7.914534295384164</v>
      </c>
      <c r="G43" s="6">
        <v>7.7963215620874804</v>
      </c>
      <c r="H43" s="6">
        <v>7.8215009353084426</v>
      </c>
      <c r="I43" s="6">
        <v>7.8874734768440478</v>
      </c>
      <c r="J43" s="6">
        <v>7.6957472946020884</v>
      </c>
      <c r="K43" s="6">
        <v>7.5955974713349432</v>
      </c>
      <c r="L43" s="6">
        <v>7.6060023849090896</v>
      </c>
      <c r="M43" s="6">
        <v>7.4310787405776502</v>
      </c>
      <c r="N43" s="6">
        <v>7.1464411334528917</v>
      </c>
      <c r="O43" s="6">
        <v>7.2316654934811631</v>
      </c>
      <c r="P43" s="6">
        <v>7.1808834399832433</v>
      </c>
      <c r="Q43" s="21">
        <v>7.2700308763928634</v>
      </c>
      <c r="R43" s="142" t="s">
        <v>238</v>
      </c>
    </row>
    <row r="44" spans="1:18">
      <c r="A44" s="4" t="s">
        <v>42</v>
      </c>
      <c r="B44" s="6">
        <v>7.7412594651079827</v>
      </c>
      <c r="C44" s="6">
        <v>8.0730501950289497</v>
      </c>
      <c r="D44" s="6">
        <v>7.9385325138277549</v>
      </c>
      <c r="E44" s="6">
        <v>8.1919915506122063</v>
      </c>
      <c r="F44" s="6">
        <v>7.9961174644280808</v>
      </c>
      <c r="G44" s="6">
        <v>7.9350926872868532</v>
      </c>
      <c r="H44" s="6">
        <v>7.9138279745105722</v>
      </c>
      <c r="I44" s="6">
        <v>7.9122447362939186</v>
      </c>
      <c r="J44" s="6">
        <v>7.7396782244006888</v>
      </c>
      <c r="K44" s="6">
        <v>7.6840676271535822</v>
      </c>
      <c r="L44" s="6">
        <v>7.7043355060190928</v>
      </c>
      <c r="M44" s="6">
        <v>7.5755992755845059</v>
      </c>
      <c r="N44" s="6">
        <v>7.3683244347897663</v>
      </c>
      <c r="O44" s="6">
        <v>7.4126067123715549</v>
      </c>
      <c r="P44" s="6">
        <v>7.3745643457283565</v>
      </c>
      <c r="Q44" s="21">
        <v>7.433984946107425</v>
      </c>
      <c r="R44" s="142" t="s">
        <v>201</v>
      </c>
    </row>
    <row r="45" spans="1:18">
      <c r="A45" s="4" t="s">
        <v>43</v>
      </c>
      <c r="B45" s="6">
        <v>7.9776986035539359</v>
      </c>
      <c r="C45" s="6">
        <v>8.2936480799234378</v>
      </c>
      <c r="D45" s="6">
        <v>8.1910240985605522</v>
      </c>
      <c r="E45" s="6">
        <v>8.3705384405233634</v>
      </c>
      <c r="F45" s="6">
        <v>8.1697701594231908</v>
      </c>
      <c r="G45" s="6">
        <v>8.1017161967021902</v>
      </c>
      <c r="H45" s="6">
        <v>8.0818398380212511</v>
      </c>
      <c r="I45" s="6">
        <v>8.081734008858886</v>
      </c>
      <c r="J45" s="6">
        <v>7.9103076469231253</v>
      </c>
      <c r="K45" s="6">
        <v>7.8216267833322766</v>
      </c>
      <c r="L45" s="6">
        <v>7.8505717696834081</v>
      </c>
      <c r="M45" s="6">
        <v>7.7508666642625128</v>
      </c>
      <c r="N45" s="6">
        <v>7.4916455496644216</v>
      </c>
      <c r="O45" s="6">
        <v>7.5461483876782713</v>
      </c>
      <c r="P45" s="6">
        <v>7.523237754691956</v>
      </c>
      <c r="Q45" s="21">
        <v>7.5697776893876281</v>
      </c>
      <c r="R45" s="142" t="s">
        <v>236</v>
      </c>
    </row>
    <row r="46" spans="1:18">
      <c r="A46" s="4" t="s">
        <v>44</v>
      </c>
      <c r="B46" s="6">
        <v>7.7552655241980419</v>
      </c>
      <c r="C46" s="6">
        <v>7.9611557937420505</v>
      </c>
      <c r="D46" s="6">
        <v>7.9394705951932991</v>
      </c>
      <c r="E46" s="6">
        <v>8.0140179469623742</v>
      </c>
      <c r="F46" s="6">
        <v>7.855111628385381</v>
      </c>
      <c r="G46" s="6">
        <v>7.8065672253552867</v>
      </c>
      <c r="H46" s="6">
        <v>7.8558535624427366</v>
      </c>
      <c r="I46" s="6">
        <v>7.9058952996706866</v>
      </c>
      <c r="J46" s="6">
        <v>7.7067899726570426</v>
      </c>
      <c r="K46" s="6">
        <v>7.6764172345499375</v>
      </c>
      <c r="L46" s="6">
        <v>7.7406116402550866</v>
      </c>
      <c r="M46" s="6">
        <v>7.6368583337401654</v>
      </c>
      <c r="N46" s="6">
        <v>7.2910833462033331</v>
      </c>
      <c r="O46" s="6">
        <v>7.437135117990807</v>
      </c>
      <c r="P46" s="6">
        <v>7.4010408905150982</v>
      </c>
      <c r="Q46" s="21">
        <v>7.5234909653086497</v>
      </c>
      <c r="R46" s="142" t="s">
        <v>237</v>
      </c>
    </row>
    <row r="47" spans="1:18">
      <c r="A47" s="4" t="s">
        <v>45</v>
      </c>
      <c r="B47" s="6">
        <v>7.8318868939318413</v>
      </c>
      <c r="C47" s="6">
        <v>8.129456099000441</v>
      </c>
      <c r="D47" s="6">
        <v>8.0393026162672143</v>
      </c>
      <c r="E47" s="6">
        <v>8.2676462310349574</v>
      </c>
      <c r="F47" s="6">
        <v>8.0474788158319495</v>
      </c>
      <c r="G47" s="6">
        <v>7.9620498580556385</v>
      </c>
      <c r="H47" s="6">
        <v>7.9447988322293668</v>
      </c>
      <c r="I47" s="6">
        <v>7.9506635825908774</v>
      </c>
      <c r="J47" s="6">
        <v>7.7724447868601025</v>
      </c>
      <c r="K47" s="6">
        <v>7.7509290864578553</v>
      </c>
      <c r="L47" s="6">
        <v>7.7026900328480261</v>
      </c>
      <c r="M47" s="6">
        <v>7.6102624954135534</v>
      </c>
      <c r="N47" s="6">
        <v>7.2900213748442937</v>
      </c>
      <c r="O47" s="6">
        <v>7.3531249849177032</v>
      </c>
      <c r="P47" s="6">
        <v>7.3346652663562404</v>
      </c>
      <c r="Q47" s="21">
        <v>7.4098367349027141</v>
      </c>
      <c r="R47" s="142" t="s">
        <v>201</v>
      </c>
    </row>
    <row r="48" spans="1:18">
      <c r="A48" s="4" t="s">
        <v>46</v>
      </c>
      <c r="B48" s="6">
        <v>7.9455301178021935</v>
      </c>
      <c r="C48" s="6">
        <v>8.1333596779364647</v>
      </c>
      <c r="D48" s="6">
        <v>8.0126004062855127</v>
      </c>
      <c r="E48" s="6">
        <v>8.1965499710701657</v>
      </c>
      <c r="F48" s="6">
        <v>7.9691267974266262</v>
      </c>
      <c r="G48" s="6">
        <v>7.8729445207215392</v>
      </c>
      <c r="H48" s="6">
        <v>7.8959169157756932</v>
      </c>
      <c r="I48" s="6">
        <v>7.9512297272522403</v>
      </c>
      <c r="J48" s="6">
        <v>7.8110963585499702</v>
      </c>
      <c r="K48" s="6">
        <v>7.7688916702700084</v>
      </c>
      <c r="L48" s="6">
        <v>7.8706941288226027</v>
      </c>
      <c r="M48" s="6">
        <v>7.8100279444111544</v>
      </c>
      <c r="N48" s="6">
        <v>7.4666695239515306</v>
      </c>
      <c r="O48" s="6">
        <v>7.558499385478469</v>
      </c>
      <c r="P48" s="6">
        <v>7.5598929431909285</v>
      </c>
      <c r="Q48" s="21">
        <v>7.5514287110855882</v>
      </c>
      <c r="R48" s="142" t="s">
        <v>236</v>
      </c>
    </row>
    <row r="49" spans="1:18">
      <c r="A49" s="4" t="s">
        <v>47</v>
      </c>
      <c r="B49" s="6">
        <v>7.783508818808933</v>
      </c>
      <c r="C49" s="6">
        <v>8.1100581939664718</v>
      </c>
      <c r="D49" s="6">
        <v>8.1005311820999353</v>
      </c>
      <c r="E49" s="6">
        <v>8.2816285118781057</v>
      </c>
      <c r="F49" s="6">
        <v>8.0898273907728733</v>
      </c>
      <c r="G49" s="6">
        <v>8.0104273902567567</v>
      </c>
      <c r="H49" s="6">
        <v>8.0142264806156494</v>
      </c>
      <c r="I49" s="6">
        <v>8.0546258703876887</v>
      </c>
      <c r="J49" s="6">
        <v>7.897649785861546</v>
      </c>
      <c r="K49" s="6">
        <v>7.8408937956811391</v>
      </c>
      <c r="L49" s="6">
        <v>7.9043373690268064</v>
      </c>
      <c r="M49" s="6">
        <v>7.7466599807297669</v>
      </c>
      <c r="N49" s="6">
        <v>7.5021986187825176</v>
      </c>
      <c r="O49" s="6">
        <v>7.574498297576775</v>
      </c>
      <c r="P49" s="6">
        <v>7.5453209531779306</v>
      </c>
      <c r="Q49" s="21">
        <v>7.6148874456881721</v>
      </c>
      <c r="R49" s="142" t="s">
        <v>236</v>
      </c>
    </row>
    <row r="50" spans="1:18">
      <c r="A50" s="4" t="s">
        <v>48</v>
      </c>
      <c r="B50" s="6">
        <v>7.84660468826005</v>
      </c>
      <c r="C50" s="6">
        <v>8.1476938844798195</v>
      </c>
      <c r="D50" s="6">
        <v>8.0152850941854155</v>
      </c>
      <c r="E50" s="6">
        <v>8.230197131683795</v>
      </c>
      <c r="F50" s="6">
        <v>8.051828226973905</v>
      </c>
      <c r="G50" s="6">
        <v>7.9874422890672783</v>
      </c>
      <c r="H50" s="6">
        <v>7.9693113599055794</v>
      </c>
      <c r="I50" s="6">
        <v>7.9690876763305054</v>
      </c>
      <c r="J50" s="6">
        <v>7.7790575161003348</v>
      </c>
      <c r="K50" s="6">
        <v>7.7112894035622022</v>
      </c>
      <c r="L50" s="6">
        <v>7.733991744884249</v>
      </c>
      <c r="M50" s="6">
        <v>7.614216309142777</v>
      </c>
      <c r="N50" s="6">
        <v>7.3488232761104841</v>
      </c>
      <c r="O50" s="6">
        <v>7.3973606471686439</v>
      </c>
      <c r="P50" s="6">
        <v>7.3676854652289157</v>
      </c>
      <c r="Q50" s="21">
        <v>7.4072409047900374</v>
      </c>
      <c r="R50" s="142" t="s">
        <v>201</v>
      </c>
    </row>
    <row r="51" spans="1:18">
      <c r="A51" s="4" t="s">
        <v>49</v>
      </c>
      <c r="B51" s="6">
        <v>7.7078052110925128</v>
      </c>
      <c r="C51" s="6">
        <v>8.0447136889203552</v>
      </c>
      <c r="D51" s="6">
        <v>7.8449314335462033</v>
      </c>
      <c r="E51" s="6">
        <v>8.0551984252741402</v>
      </c>
      <c r="F51" s="6">
        <v>7.8614708463579186</v>
      </c>
      <c r="G51" s="6">
        <v>7.7991504175298703</v>
      </c>
      <c r="H51" s="6">
        <v>7.8165167752563631</v>
      </c>
      <c r="I51" s="6">
        <v>7.8337055242839968</v>
      </c>
      <c r="J51" s="6">
        <v>7.645493878971716</v>
      </c>
      <c r="K51" s="6">
        <v>7.5942286805675749</v>
      </c>
      <c r="L51" s="6">
        <v>7.5621266310066453</v>
      </c>
      <c r="M51" s="6">
        <v>7.427347642546585</v>
      </c>
      <c r="N51" s="6">
        <v>7.1574509108274613</v>
      </c>
      <c r="O51" s="6">
        <v>7.233271606304748</v>
      </c>
      <c r="P51" s="6">
        <v>7.2264082380032084</v>
      </c>
      <c r="Q51" s="21">
        <v>7.254997423358664</v>
      </c>
      <c r="R51" s="142" t="s">
        <v>238</v>
      </c>
    </row>
    <row r="52" spans="1:18">
      <c r="A52" s="8" t="s">
        <v>50</v>
      </c>
      <c r="B52" s="15">
        <v>7.8261041172093018</v>
      </c>
      <c r="C52" s="15">
        <v>8.1455119247115189</v>
      </c>
      <c r="D52" s="15">
        <v>8.0829653851068741</v>
      </c>
      <c r="E52" s="15">
        <v>8.2421930388063931</v>
      </c>
      <c r="F52" s="15">
        <v>8.0302253807581359</v>
      </c>
      <c r="G52" s="15">
        <v>7.9522252126400739</v>
      </c>
      <c r="H52" s="15">
        <v>7.9303303991245713</v>
      </c>
      <c r="I52" s="15">
        <v>7.9163701328828848</v>
      </c>
      <c r="J52" s="15">
        <v>7.7293794977255859</v>
      </c>
      <c r="K52" s="15">
        <v>7.390924807743386</v>
      </c>
      <c r="L52" s="15">
        <v>7.6802455241546648</v>
      </c>
      <c r="M52" s="15">
        <v>7.5675598498739243</v>
      </c>
      <c r="N52" s="15">
        <v>7.2765124147633147</v>
      </c>
      <c r="O52" s="15">
        <v>7.3403216530431203</v>
      </c>
      <c r="P52" s="15">
        <v>7.3407887483100849</v>
      </c>
      <c r="Q52" s="28">
        <v>7.394890939857274</v>
      </c>
      <c r="R52" s="148" t="s">
        <v>201</v>
      </c>
    </row>
    <row r="53" spans="1:18">
      <c r="A53" s="5" t="s">
        <v>51</v>
      </c>
      <c r="B53" s="6">
        <v>7.9090388536749758</v>
      </c>
      <c r="C53" s="6">
        <v>8.1535289302155274</v>
      </c>
      <c r="D53" s="6">
        <v>8.1254376261070806</v>
      </c>
      <c r="E53" s="6">
        <v>8.2548148937330321</v>
      </c>
      <c r="F53" s="6">
        <v>8.0716759509814633</v>
      </c>
      <c r="G53" s="6">
        <v>8.0464084061311087</v>
      </c>
      <c r="H53" s="6">
        <v>8.0518538031621389</v>
      </c>
      <c r="I53" s="6">
        <v>8.0718619635874536</v>
      </c>
      <c r="J53" s="6">
        <v>7.8369716995908227</v>
      </c>
      <c r="K53" s="6">
        <v>7.7168821215622883</v>
      </c>
      <c r="L53" s="6">
        <v>7.7995235315984814</v>
      </c>
      <c r="M53" s="6">
        <v>7.7218891775594649</v>
      </c>
      <c r="N53" s="6">
        <v>7.3881899588937729</v>
      </c>
      <c r="O53" s="6">
        <v>7.5325356904860428</v>
      </c>
      <c r="P53" s="6">
        <v>7.5298325718669012</v>
      </c>
      <c r="Q53" s="21">
        <v>7.5498097067663394</v>
      </c>
      <c r="R53" s="142" t="s">
        <v>237</v>
      </c>
    </row>
    <row r="54" spans="1:18">
      <c r="A54" s="5" t="s">
        <v>52</v>
      </c>
      <c r="B54" s="6">
        <v>7.95882009431842</v>
      </c>
      <c r="C54" s="6">
        <v>8.2126830703019635</v>
      </c>
      <c r="D54" s="6">
        <v>8.1503392846351446</v>
      </c>
      <c r="E54" s="6">
        <v>8.3288157930683528</v>
      </c>
      <c r="F54" s="6">
        <v>8.1181022329418067</v>
      </c>
      <c r="G54" s="6">
        <v>8.057067023469715</v>
      </c>
      <c r="H54" s="6">
        <v>8.0402741120098042</v>
      </c>
      <c r="I54" s="6">
        <v>8.0456222661045214</v>
      </c>
      <c r="J54" s="6">
        <v>7.8485488711290401</v>
      </c>
      <c r="K54" s="6">
        <v>7.7580612739129586</v>
      </c>
      <c r="L54" s="6">
        <v>7.8056793734261696</v>
      </c>
      <c r="M54" s="6">
        <v>7.6673445087652388</v>
      </c>
      <c r="N54" s="6">
        <v>7.391107726314412</v>
      </c>
      <c r="O54" s="6">
        <v>7.4465950224333808</v>
      </c>
      <c r="P54" s="6">
        <v>7.43376628790383</v>
      </c>
      <c r="Q54" s="21">
        <v>7.4775846613186303</v>
      </c>
      <c r="R54" s="142" t="s">
        <v>237</v>
      </c>
    </row>
    <row r="55" spans="1:18">
      <c r="A55" s="5" t="s">
        <v>53</v>
      </c>
      <c r="B55" s="6">
        <v>8.1019993453365515</v>
      </c>
      <c r="C55" s="6">
        <v>8.2828826456320517</v>
      </c>
      <c r="D55" s="6">
        <v>8.1780784071092167</v>
      </c>
      <c r="E55" s="6">
        <v>8.365486931576859</v>
      </c>
      <c r="F55" s="6">
        <v>8.1616453615333722</v>
      </c>
      <c r="G55" s="6">
        <v>8.109654561660923</v>
      </c>
      <c r="H55" s="6">
        <v>8.1130495809887293</v>
      </c>
      <c r="I55" s="6">
        <v>8.1468714105641542</v>
      </c>
      <c r="J55" s="6">
        <v>7.9891634475479263</v>
      </c>
      <c r="K55" s="6">
        <v>7.8927173223986919</v>
      </c>
      <c r="L55" s="6">
        <v>7.9532395269450804</v>
      </c>
      <c r="M55" s="6">
        <v>7.8261932546489641</v>
      </c>
      <c r="N55" s="6">
        <v>7.5230853032289247</v>
      </c>
      <c r="O55" s="6">
        <v>7.6374320395896822</v>
      </c>
      <c r="P55" s="6">
        <v>7.6402016193000364</v>
      </c>
      <c r="Q55" s="21">
        <v>7.6779582115825962</v>
      </c>
      <c r="R55" s="142" t="s">
        <v>235</v>
      </c>
    </row>
    <row r="56" spans="1:18">
      <c r="A56" s="5" t="s">
        <v>54</v>
      </c>
      <c r="B56" s="6">
        <v>7.9039381735662682</v>
      </c>
      <c r="C56" s="6">
        <v>8.1368587003338124</v>
      </c>
      <c r="D56" s="6">
        <v>8.1111848033706071</v>
      </c>
      <c r="E56" s="6">
        <v>8.3267936919084686</v>
      </c>
      <c r="F56" s="6">
        <v>8.1309023581356303</v>
      </c>
      <c r="G56" s="6">
        <v>8.0657887690162298</v>
      </c>
      <c r="H56" s="6">
        <v>8.0640800176171297</v>
      </c>
      <c r="I56" s="6">
        <v>8.086398400167786</v>
      </c>
      <c r="J56" s="6">
        <v>7.9197399976103284</v>
      </c>
      <c r="K56" s="6">
        <v>7.8740504072775215</v>
      </c>
      <c r="L56" s="6">
        <v>7.9508291544410206</v>
      </c>
      <c r="M56" s="6">
        <v>7.7583616968060367</v>
      </c>
      <c r="N56" s="6">
        <v>7.5019771796327843</v>
      </c>
      <c r="O56" s="6">
        <v>7.5748028499396236</v>
      </c>
      <c r="P56" s="6">
        <v>7.5300634885869933</v>
      </c>
      <c r="Q56" s="21">
        <v>7.5789270445170756</v>
      </c>
      <c r="R56" s="142" t="s">
        <v>236</v>
      </c>
    </row>
    <row r="57" spans="1:18">
      <c r="A57" s="5" t="s">
        <v>55</v>
      </c>
      <c r="B57" s="6">
        <v>7.7534248782015709</v>
      </c>
      <c r="C57" s="6">
        <v>8.1671601724578853</v>
      </c>
      <c r="D57" s="6">
        <v>7.9878216740810615</v>
      </c>
      <c r="E57" s="6">
        <v>8.1251779171931187</v>
      </c>
      <c r="F57" s="6">
        <v>7.9293829637678606</v>
      </c>
      <c r="G57" s="6">
        <v>7.8703741085549703</v>
      </c>
      <c r="H57" s="6">
        <v>7.8785357846564041</v>
      </c>
      <c r="I57" s="6">
        <v>7.8836994288826832</v>
      </c>
      <c r="J57" s="6">
        <v>7.6743189421545965</v>
      </c>
      <c r="K57" s="6">
        <v>7.5607586771083604</v>
      </c>
      <c r="L57" s="6">
        <v>7.5737536709574051</v>
      </c>
      <c r="M57" s="6">
        <v>7.4656690520420197</v>
      </c>
      <c r="N57" s="6">
        <v>7.1725294373003274</v>
      </c>
      <c r="O57" s="6">
        <v>7.2575271016004441</v>
      </c>
      <c r="P57" s="6">
        <v>7.2261870083561268</v>
      </c>
      <c r="Q57" s="21">
        <v>7.2571954044134985</v>
      </c>
      <c r="R57" s="142" t="s">
        <v>238</v>
      </c>
    </row>
    <row r="58" spans="1:18">
      <c r="A58" s="5" t="s">
        <v>56</v>
      </c>
      <c r="B58" s="6">
        <v>7.8604400510680819</v>
      </c>
      <c r="C58" s="6">
        <v>8.1762256659101933</v>
      </c>
      <c r="D58" s="6">
        <v>8.0704713718851053</v>
      </c>
      <c r="E58" s="6">
        <v>8.2510048809919265</v>
      </c>
      <c r="F58" s="6">
        <v>8.0758176633153713</v>
      </c>
      <c r="G58" s="6">
        <v>8.0094140590089271</v>
      </c>
      <c r="H58" s="6">
        <v>7.9987983608293005</v>
      </c>
      <c r="I58" s="6">
        <v>8.0091203401566116</v>
      </c>
      <c r="J58" s="6">
        <v>7.828053873396378</v>
      </c>
      <c r="K58" s="6">
        <v>7.7177286654135777</v>
      </c>
      <c r="L58" s="6">
        <v>7.7741174892384839</v>
      </c>
      <c r="M58" s="6">
        <v>7.6260418423391556</v>
      </c>
      <c r="N58" s="6">
        <v>7.3312811582823372</v>
      </c>
      <c r="O58" s="6">
        <v>7.4662641990242227</v>
      </c>
      <c r="P58" s="6">
        <v>7.4319398206983651</v>
      </c>
      <c r="Q58" s="21">
        <v>7.4528931427943945</v>
      </c>
      <c r="R58" s="142" t="s">
        <v>237</v>
      </c>
    </row>
    <row r="59" spans="1:18">
      <c r="A59" s="5" t="s">
        <v>57</v>
      </c>
      <c r="B59" s="6">
        <v>7.78818237345416</v>
      </c>
      <c r="C59" s="6">
        <v>8.0594357690362859</v>
      </c>
      <c r="D59" s="6">
        <v>7.9257348246699095</v>
      </c>
      <c r="E59" s="6">
        <v>8.1931966629243131</v>
      </c>
      <c r="F59" s="6">
        <v>8.0030179055962911</v>
      </c>
      <c r="G59" s="6">
        <v>7.9672310645003401</v>
      </c>
      <c r="H59" s="6">
        <v>7.9583660188672356</v>
      </c>
      <c r="I59" s="6">
        <v>7.9650392706153612</v>
      </c>
      <c r="J59" s="6">
        <v>7.8259497501554618</v>
      </c>
      <c r="K59" s="6">
        <v>7.6988354945339426</v>
      </c>
      <c r="L59" s="6">
        <v>7.7954834949550458</v>
      </c>
      <c r="M59" s="6">
        <v>7.616115825237153</v>
      </c>
      <c r="N59" s="6">
        <v>7.4475849272518273</v>
      </c>
      <c r="O59" s="6">
        <v>7.4961496977525366</v>
      </c>
      <c r="P59" s="6">
        <v>7.4356294013113882</v>
      </c>
      <c r="Q59" s="21">
        <v>7.5086281686169256</v>
      </c>
      <c r="R59" s="142" t="s">
        <v>237</v>
      </c>
    </row>
    <row r="60" spans="1:18">
      <c r="A60" s="7" t="s">
        <v>77</v>
      </c>
      <c r="B60" s="6">
        <v>7.6644162509825877</v>
      </c>
      <c r="C60" s="6">
        <v>7.9980841954873201</v>
      </c>
      <c r="D60" s="6">
        <v>7.8824488353172155</v>
      </c>
      <c r="E60" s="6">
        <v>7.9760619648254698</v>
      </c>
      <c r="F60" s="6">
        <v>7.7388338164617627</v>
      </c>
      <c r="G60" s="6">
        <v>7.6376537530795803</v>
      </c>
      <c r="H60" s="6">
        <v>7.6577788605580652</v>
      </c>
      <c r="I60" s="6">
        <v>7.6905476376313855</v>
      </c>
      <c r="J60" s="6">
        <v>7.5579242103337636</v>
      </c>
      <c r="K60" s="6">
        <v>7.5528903050893907</v>
      </c>
      <c r="L60" s="6">
        <v>7.5952427213442837</v>
      </c>
      <c r="M60" s="6">
        <v>7.5082346854031741</v>
      </c>
      <c r="N60" s="6">
        <v>7.2364449281497487</v>
      </c>
      <c r="O60" s="6">
        <v>7.2974278932035368</v>
      </c>
      <c r="P60" s="6">
        <v>7.2659801609903241</v>
      </c>
      <c r="Q60" s="21">
        <v>7.2890384598228595</v>
      </c>
      <c r="R60" s="142" t="s">
        <v>238</v>
      </c>
    </row>
    <row r="61" spans="1:18">
      <c r="A61" s="5" t="s">
        <v>58</v>
      </c>
      <c r="B61" s="6">
        <v>7.7736244874427571</v>
      </c>
      <c r="C61" s="6">
        <v>8.1191690760350141</v>
      </c>
      <c r="D61" s="6">
        <v>8.0527075406739499</v>
      </c>
      <c r="E61" s="6">
        <v>8.2373272324192257</v>
      </c>
      <c r="F61" s="6">
        <v>8.0312145636338759</v>
      </c>
      <c r="G61" s="6">
        <v>7.9575901414946699</v>
      </c>
      <c r="H61" s="6">
        <v>7.9784263475836452</v>
      </c>
      <c r="I61" s="6">
        <v>7.9990981013163394</v>
      </c>
      <c r="J61" s="6">
        <v>7.8128702547813047</v>
      </c>
      <c r="K61" s="6">
        <v>7.7338623655315821</v>
      </c>
      <c r="L61" s="6">
        <v>7.7771606878746864</v>
      </c>
      <c r="M61" s="6">
        <v>7.6067521277306982</v>
      </c>
      <c r="N61" s="6">
        <v>7.2844838264947205</v>
      </c>
      <c r="O61" s="6">
        <v>7.3838571608806474</v>
      </c>
      <c r="P61" s="6">
        <v>7.3641312134095038</v>
      </c>
      <c r="Q61" s="21">
        <v>7.4185245007024259</v>
      </c>
      <c r="R61" s="142" t="s">
        <v>201</v>
      </c>
    </row>
    <row r="62" spans="1:18">
      <c r="A62" s="16" t="s">
        <v>59</v>
      </c>
      <c r="B62" s="15">
        <v>8.0169598553252346</v>
      </c>
      <c r="C62" s="15">
        <v>8.2668288697356349</v>
      </c>
      <c r="D62" s="15">
        <v>8.170502275195771</v>
      </c>
      <c r="E62" s="15">
        <v>8.1671095250070032</v>
      </c>
      <c r="F62" s="15">
        <v>7.9745997585558532</v>
      </c>
      <c r="G62" s="15">
        <v>7.9371237159049519</v>
      </c>
      <c r="H62" s="15">
        <v>7.9710163857199516</v>
      </c>
      <c r="I62" s="15">
        <v>8.0220650673494944</v>
      </c>
      <c r="J62" s="15">
        <v>7.8718622878055156</v>
      </c>
      <c r="K62" s="15">
        <v>7.8266680831815982</v>
      </c>
      <c r="L62" s="15">
        <v>7.8620593412213289</v>
      </c>
      <c r="M62" s="15">
        <v>7.8230020489698182</v>
      </c>
      <c r="N62" s="15">
        <v>7.4953233351767778</v>
      </c>
      <c r="O62" s="15">
        <v>7.6085624097169138</v>
      </c>
      <c r="P62" s="15">
        <v>7.6467460598319059</v>
      </c>
      <c r="Q62" s="28">
        <v>7.5962060521803991</v>
      </c>
      <c r="R62" s="148" t="s">
        <v>236</v>
      </c>
    </row>
    <row r="63" spans="1:18">
      <c r="A63" s="5" t="s">
        <v>169</v>
      </c>
      <c r="B63" s="6"/>
      <c r="C63" s="6"/>
      <c r="D63" s="6"/>
      <c r="E63" s="6"/>
      <c r="F63" s="6"/>
      <c r="G63" s="6"/>
      <c r="H63" s="6">
        <v>7.1296808741141637</v>
      </c>
      <c r="I63" s="6">
        <v>7.2255236462677885</v>
      </c>
      <c r="J63" s="6">
        <v>7.1147908072449839</v>
      </c>
      <c r="K63" s="6">
        <v>7.1966888345288957</v>
      </c>
      <c r="L63" s="6">
        <v>7.1338794782845421</v>
      </c>
      <c r="M63" s="6">
        <v>7.0752328936318341</v>
      </c>
      <c r="N63" s="6">
        <v>6.9987839110354244</v>
      </c>
      <c r="O63" s="6">
        <v>7.008689841356361</v>
      </c>
      <c r="P63" s="6">
        <v>6.7619698573754432</v>
      </c>
      <c r="Q63" s="21">
        <v>7.0191073143962575</v>
      </c>
      <c r="R63" s="142" t="s">
        <v>241</v>
      </c>
    </row>
    <row r="64" spans="1:18">
      <c r="A64" s="5" t="s">
        <v>171</v>
      </c>
      <c r="B64" s="6"/>
      <c r="C64" s="6"/>
      <c r="D64" s="6"/>
      <c r="E64" s="6"/>
      <c r="F64" s="6"/>
      <c r="G64" s="6"/>
      <c r="H64" s="6">
        <v>7.1532109471419849</v>
      </c>
      <c r="I64" s="6">
        <v>7.2751403602864499</v>
      </c>
      <c r="J64" s="6">
        <v>7.2206065251635252</v>
      </c>
      <c r="K64" s="6">
        <v>7.2890586497236285</v>
      </c>
      <c r="L64" s="6">
        <v>7.1968608063472672</v>
      </c>
      <c r="M64" s="6">
        <v>7.1101101000324372</v>
      </c>
      <c r="N64" s="6">
        <v>7.0074673286891516</v>
      </c>
      <c r="O64" s="6">
        <v>7.017310067180329</v>
      </c>
      <c r="P64" s="6">
        <v>7.0791983104951397</v>
      </c>
      <c r="Q64" s="21">
        <v>7.0898123425621442</v>
      </c>
      <c r="R64" s="142" t="s">
        <v>240</v>
      </c>
    </row>
    <row r="65" spans="1:18">
      <c r="A65" s="5" t="s">
        <v>178</v>
      </c>
      <c r="B65" s="6"/>
      <c r="C65" s="6"/>
      <c r="D65" s="6"/>
      <c r="E65" s="6"/>
      <c r="F65" s="6"/>
      <c r="G65" s="6"/>
      <c r="H65" s="6">
        <v>7.1762187891409432</v>
      </c>
      <c r="I65" s="6">
        <v>7.2839007614946061</v>
      </c>
      <c r="J65" s="6">
        <v>7.2347068831453489</v>
      </c>
      <c r="K65" s="6">
        <v>7.264118189831084</v>
      </c>
      <c r="L65" s="6">
        <v>7.1577893608905363</v>
      </c>
      <c r="M65" s="6">
        <v>7.1019751452089421</v>
      </c>
      <c r="N65" s="6">
        <v>6.988872424164474</v>
      </c>
      <c r="O65" s="6">
        <v>7.0680336492126523</v>
      </c>
      <c r="P65" s="6">
        <v>7.1110658541087517</v>
      </c>
      <c r="Q65" s="21">
        <v>7.101043211779384</v>
      </c>
      <c r="R65" s="142" t="s">
        <v>240</v>
      </c>
    </row>
    <row r="66" spans="1:18">
      <c r="A66" s="5" t="s">
        <v>172</v>
      </c>
      <c r="B66" s="6"/>
      <c r="C66" s="6"/>
      <c r="D66" s="6"/>
      <c r="E66" s="6"/>
      <c r="F66" s="6"/>
      <c r="G66" s="6"/>
      <c r="H66" s="6">
        <v>6.905072499708897</v>
      </c>
      <c r="I66" s="6">
        <v>7.002278158956635</v>
      </c>
      <c r="J66" s="6">
        <v>7.0296876270046136</v>
      </c>
      <c r="K66" s="6">
        <v>7.2371834050711472</v>
      </c>
      <c r="L66" s="6">
        <v>6.8973011747547863</v>
      </c>
      <c r="M66" s="6">
        <v>6.8438872015816559</v>
      </c>
      <c r="N66" s="6">
        <v>6.734831949320462</v>
      </c>
      <c r="O66" s="6">
        <v>6.8105006294254089</v>
      </c>
      <c r="P66" s="6">
        <v>6.8464449697064422</v>
      </c>
      <c r="Q66" s="21">
        <v>6.8370707301856406</v>
      </c>
      <c r="R66" s="142" t="s">
        <v>243</v>
      </c>
    </row>
    <row r="67" spans="1:18">
      <c r="A67" s="5" t="s">
        <v>165</v>
      </c>
      <c r="B67" s="6"/>
      <c r="C67" s="6"/>
      <c r="D67" s="6"/>
      <c r="E67" s="6"/>
      <c r="F67" s="6"/>
      <c r="G67" s="6"/>
      <c r="H67" s="6">
        <v>7.2887827767522815</v>
      </c>
      <c r="I67" s="6">
        <v>7.4059542730631946</v>
      </c>
      <c r="J67" s="6">
        <v>7.2699699390416841</v>
      </c>
      <c r="K67" s="6">
        <v>7.3227306060377844</v>
      </c>
      <c r="L67" s="6">
        <v>7.2269270294849406</v>
      </c>
      <c r="M67" s="6">
        <v>7.1391142412057684</v>
      </c>
      <c r="N67" s="6">
        <v>7.2210533469402725</v>
      </c>
      <c r="O67" s="6">
        <v>7.2562577544820082</v>
      </c>
      <c r="P67" s="6">
        <v>7.2874993244427841</v>
      </c>
      <c r="Q67" s="21">
        <v>7.3851001416643181</v>
      </c>
      <c r="R67" s="142" t="s">
        <v>201</v>
      </c>
    </row>
    <row r="68" spans="1:18">
      <c r="A68" s="7" t="s">
        <v>193</v>
      </c>
      <c r="B68" s="6"/>
      <c r="C68" s="6"/>
      <c r="D68" s="6"/>
      <c r="E68" s="6"/>
      <c r="F68" s="6"/>
      <c r="G68" s="6"/>
      <c r="H68" s="6">
        <v>6.2220011884603403</v>
      </c>
      <c r="I68" s="6">
        <v>6.2943032459265496</v>
      </c>
      <c r="J68" s="6">
        <v>6.2575382965936228</v>
      </c>
      <c r="K68" s="6">
        <v>6.2497840435761782</v>
      </c>
      <c r="L68" s="6">
        <v>6.2281501992136716</v>
      </c>
      <c r="M68" s="6">
        <v>6.0696804539308742</v>
      </c>
      <c r="N68" s="6">
        <v>6.0931349034939792</v>
      </c>
      <c r="O68" s="6">
        <v>6.0771773794455326</v>
      </c>
      <c r="P68" s="6">
        <v>6.1637688355717648</v>
      </c>
      <c r="Q68" s="21">
        <v>6.0992138024053029</v>
      </c>
      <c r="R68" s="142" t="s">
        <v>244</v>
      </c>
    </row>
    <row r="69" spans="1:18">
      <c r="A69" s="5" t="s">
        <v>194</v>
      </c>
      <c r="B69" s="6"/>
      <c r="C69" s="6"/>
      <c r="D69" s="6"/>
      <c r="E69" s="6"/>
      <c r="F69" s="6"/>
      <c r="G69" s="6"/>
      <c r="H69" s="6">
        <v>7.0047552239136914</v>
      </c>
      <c r="I69" s="6">
        <v>7.0623382698545543</v>
      </c>
      <c r="J69" s="6">
        <v>7.008495446943189</v>
      </c>
      <c r="K69" s="6">
        <v>7.0175099994636989</v>
      </c>
      <c r="L69" s="6">
        <v>6.9276765034933341</v>
      </c>
      <c r="M69" s="6">
        <v>6.8057536145170587</v>
      </c>
      <c r="N69" s="6">
        <v>6.1876462031356256</v>
      </c>
      <c r="O69" s="6">
        <v>6.2571831671916529</v>
      </c>
      <c r="P69" s="6">
        <v>6.2562216904496095</v>
      </c>
      <c r="Q69" s="21">
        <v>6.3070084954479455</v>
      </c>
      <c r="R69" s="142">
        <v>90</v>
      </c>
    </row>
    <row r="70" spans="1:18">
      <c r="A70" s="16" t="s">
        <v>179</v>
      </c>
      <c r="B70" s="15"/>
      <c r="C70" s="15"/>
      <c r="D70" s="15"/>
      <c r="E70" s="15"/>
      <c r="F70" s="15"/>
      <c r="G70" s="15"/>
      <c r="H70" s="15">
        <v>7.0901689714361984</v>
      </c>
      <c r="I70" s="15">
        <v>7.2271179030300772</v>
      </c>
      <c r="J70" s="15">
        <v>7.1276478792416853</v>
      </c>
      <c r="K70" s="15">
        <v>7.1861799095097441</v>
      </c>
      <c r="L70" s="15">
        <v>7.1187608320506905</v>
      </c>
      <c r="M70" s="15">
        <v>7.0629987110326304</v>
      </c>
      <c r="N70" s="15">
        <v>6.8506961737527083</v>
      </c>
      <c r="O70" s="15">
        <v>6.8175578581335046</v>
      </c>
      <c r="P70" s="15">
        <v>6.8638301853829233</v>
      </c>
      <c r="Q70" s="28">
        <v>6.8596160740849506</v>
      </c>
      <c r="R70" s="148" t="s">
        <v>242</v>
      </c>
    </row>
    <row r="71" spans="1:18">
      <c r="A71" s="5" t="s">
        <v>233</v>
      </c>
      <c r="B71" s="6"/>
      <c r="C71" s="6"/>
      <c r="D71" s="6"/>
      <c r="E71" s="6"/>
      <c r="F71" s="6"/>
      <c r="G71" s="6"/>
      <c r="H71" s="6">
        <v>6.2041576993239529</v>
      </c>
      <c r="I71" s="6">
        <v>6.4588773857626984</v>
      </c>
      <c r="J71" s="6">
        <v>6.3229194133083411</v>
      </c>
      <c r="K71" s="6">
        <v>6.4561753802533621</v>
      </c>
      <c r="L71" s="6">
        <v>6.3094624792169975</v>
      </c>
      <c r="M71" s="6">
        <v>6.2426439619128615</v>
      </c>
      <c r="N71" s="6">
        <v>6.0938660878296362</v>
      </c>
      <c r="O71" s="6">
        <v>6.1102208705598224</v>
      </c>
      <c r="P71" s="6">
        <v>6.1153913672460929</v>
      </c>
      <c r="Q71" s="21">
        <v>6.1205821231756401</v>
      </c>
      <c r="R71" s="142" t="s">
        <v>244</v>
      </c>
    </row>
    <row r="72" spans="1:18">
      <c r="A72" s="5" t="s">
        <v>177</v>
      </c>
      <c r="B72" s="6"/>
      <c r="C72" s="6"/>
      <c r="D72" s="6"/>
      <c r="E72" s="6"/>
      <c r="F72" s="6"/>
      <c r="G72" s="6"/>
      <c r="H72" s="6">
        <v>7.2368008501144452</v>
      </c>
      <c r="I72" s="6">
        <v>7.3534970168577765</v>
      </c>
      <c r="J72" s="6">
        <v>7.3023320327898986</v>
      </c>
      <c r="K72" s="6">
        <v>7.3044150123878362</v>
      </c>
      <c r="L72" s="6">
        <v>7.2329966502991914</v>
      </c>
      <c r="M72" s="6">
        <v>7.0994903392569668</v>
      </c>
      <c r="N72" s="6">
        <v>6.9507329920493364</v>
      </c>
      <c r="O72" s="6">
        <v>6.9984575635972357</v>
      </c>
      <c r="P72" s="6">
        <v>7.0658712861441231</v>
      </c>
      <c r="Q72" s="21">
        <v>7.1271881115843803</v>
      </c>
      <c r="R72" s="142" t="s">
        <v>240</v>
      </c>
    </row>
    <row r="73" spans="1:18">
      <c r="A73" s="5" t="s">
        <v>164</v>
      </c>
      <c r="B73" s="6"/>
      <c r="C73" s="6"/>
      <c r="D73" s="6"/>
      <c r="E73" s="6"/>
      <c r="F73" s="6"/>
      <c r="G73" s="6"/>
      <c r="H73" s="6">
        <v>7.3225865600601798</v>
      </c>
      <c r="I73" s="6">
        <v>7.4366835455129481</v>
      </c>
      <c r="J73" s="6">
        <v>7.3542799854818499</v>
      </c>
      <c r="K73" s="6">
        <v>7.4219894287798835</v>
      </c>
      <c r="L73" s="6">
        <v>7.3191539799264627</v>
      </c>
      <c r="M73" s="6">
        <v>7.2160919389018039</v>
      </c>
      <c r="N73" s="6">
        <v>6.8033692873269915</v>
      </c>
      <c r="O73" s="6">
        <v>6.8558911462051206</v>
      </c>
      <c r="P73" s="6">
        <v>6.8964324097246701</v>
      </c>
      <c r="Q73" s="21">
        <v>7.2303121772419692</v>
      </c>
      <c r="R73" s="142" t="s">
        <v>239</v>
      </c>
    </row>
    <row r="74" spans="1:18">
      <c r="A74" s="5" t="s">
        <v>190</v>
      </c>
      <c r="B74" s="6"/>
      <c r="C74" s="6"/>
      <c r="D74" s="6"/>
      <c r="E74" s="6"/>
      <c r="F74" s="6"/>
      <c r="G74" s="6"/>
      <c r="H74" s="6">
        <v>6.9780489648365496</v>
      </c>
      <c r="I74" s="6">
        <v>7.131122452159282</v>
      </c>
      <c r="J74" s="6">
        <v>7.0572077917054905</v>
      </c>
      <c r="K74" s="6">
        <v>7.0987338540815008</v>
      </c>
      <c r="L74" s="6">
        <v>7.0278443713760081</v>
      </c>
      <c r="M74" s="6">
        <v>6.9019278579896914</v>
      </c>
      <c r="N74" s="6">
        <v>6.5653904501039273</v>
      </c>
      <c r="O74" s="6">
        <v>6.6008849404859022</v>
      </c>
      <c r="P74" s="6">
        <v>6.6142549108400956</v>
      </c>
      <c r="Q74" s="21">
        <v>6.9210075575116123</v>
      </c>
      <c r="R74" s="142" t="s">
        <v>242</v>
      </c>
    </row>
    <row r="75" spans="1:18">
      <c r="A75" s="5" t="s">
        <v>180</v>
      </c>
      <c r="B75" s="6"/>
      <c r="C75" s="6"/>
      <c r="D75" s="6"/>
      <c r="E75" s="6"/>
      <c r="F75" s="6"/>
      <c r="G75" s="6"/>
      <c r="H75" s="6">
        <v>7.1524402751570326</v>
      </c>
      <c r="I75" s="6">
        <v>7.3013587885224531</v>
      </c>
      <c r="J75" s="6">
        <v>7.2207636343678629</v>
      </c>
      <c r="K75" s="6">
        <v>7.2623776271320706</v>
      </c>
      <c r="L75" s="6">
        <v>7.1741808694367641</v>
      </c>
      <c r="M75" s="6">
        <v>7.0422493879203278</v>
      </c>
      <c r="N75" s="6">
        <v>6.9586188591970526</v>
      </c>
      <c r="O75" s="6">
        <v>6.986994558220526</v>
      </c>
      <c r="P75" s="6">
        <v>6.9982157436409649</v>
      </c>
      <c r="Q75" s="21">
        <v>7.0091075929738116</v>
      </c>
      <c r="R75" s="142" t="s">
        <v>241</v>
      </c>
    </row>
    <row r="76" spans="1:18">
      <c r="A76" s="7" t="s">
        <v>168</v>
      </c>
      <c r="B76" s="6"/>
      <c r="C76" s="6"/>
      <c r="D76" s="6"/>
      <c r="E76" s="6"/>
      <c r="F76" s="6"/>
      <c r="G76" s="6"/>
      <c r="H76" s="6">
        <v>7.2597879523676205</v>
      </c>
      <c r="I76" s="6">
        <v>7.3833579894236658</v>
      </c>
      <c r="J76" s="6">
        <v>7.2679471549723731</v>
      </c>
      <c r="K76" s="6">
        <v>7.3235001968118771</v>
      </c>
      <c r="L76" s="6">
        <v>7.2254454944176665</v>
      </c>
      <c r="M76" s="6">
        <v>7.1311031442243271</v>
      </c>
      <c r="N76" s="6">
        <v>7.2129311604123805</v>
      </c>
      <c r="O76" s="6">
        <v>7.2784351547581574</v>
      </c>
      <c r="P76" s="6">
        <v>7.3314428140736796</v>
      </c>
      <c r="Q76" s="21">
        <v>7.1453325919662314</v>
      </c>
      <c r="R76" s="142" t="s">
        <v>240</v>
      </c>
    </row>
    <row r="77" spans="1:18">
      <c r="A77" s="5" t="s">
        <v>188</v>
      </c>
      <c r="B77" s="6"/>
      <c r="C77" s="6"/>
      <c r="D77" s="6"/>
      <c r="E77" s="6"/>
      <c r="F77" s="6"/>
      <c r="G77" s="6"/>
      <c r="H77" s="6">
        <v>7.2103128636281193</v>
      </c>
      <c r="I77" s="6">
        <v>7.3495599663208537</v>
      </c>
      <c r="J77" s="6">
        <v>7.2542769043809896</v>
      </c>
      <c r="K77" s="6">
        <v>7.2879218132157808</v>
      </c>
      <c r="L77" s="6">
        <v>7.1975721844988021</v>
      </c>
      <c r="M77" s="6">
        <v>7.0977113347522804</v>
      </c>
      <c r="N77" s="6">
        <v>7.0173808583510109</v>
      </c>
      <c r="O77" s="6">
        <v>7.0847581689637087</v>
      </c>
      <c r="P77" s="6">
        <v>7.1243524898198958</v>
      </c>
      <c r="Q77" s="21">
        <v>7.0727532917501525</v>
      </c>
      <c r="R77" s="142" t="s">
        <v>240</v>
      </c>
    </row>
    <row r="78" spans="1:18">
      <c r="A78" s="16" t="s">
        <v>183</v>
      </c>
      <c r="B78" s="15"/>
      <c r="C78" s="15"/>
      <c r="D78" s="15"/>
      <c r="E78" s="15"/>
      <c r="F78" s="15"/>
      <c r="G78" s="15"/>
      <c r="H78" s="15">
        <v>7.2289121566722665</v>
      </c>
      <c r="I78" s="15">
        <v>7.3517309313753971</v>
      </c>
      <c r="J78" s="15">
        <v>7.2140712802348155</v>
      </c>
      <c r="K78" s="15">
        <v>7.2597371255018111</v>
      </c>
      <c r="L78" s="15">
        <v>7.1209544130857552</v>
      </c>
      <c r="M78" s="15">
        <v>6.9641403960991175</v>
      </c>
      <c r="N78" s="15">
        <v>6.8570692936975073</v>
      </c>
      <c r="O78" s="15">
        <v>6.8554424582082882</v>
      </c>
      <c r="P78" s="15">
        <v>6.8554810393256034</v>
      </c>
      <c r="Q78" s="28">
        <v>6.8431619996092783</v>
      </c>
      <c r="R78" s="148" t="s">
        <v>243</v>
      </c>
    </row>
    <row r="79" spans="1:18">
      <c r="A79" s="5" t="s">
        <v>174</v>
      </c>
      <c r="B79" s="6"/>
      <c r="C79" s="6"/>
      <c r="D79" s="6"/>
      <c r="E79" s="6"/>
      <c r="F79" s="6"/>
      <c r="G79" s="6"/>
      <c r="H79" s="6">
        <v>7.1981224668930075</v>
      </c>
      <c r="I79" s="6">
        <v>7.3144855960181347</v>
      </c>
      <c r="J79" s="6">
        <v>7.2639242968624869</v>
      </c>
      <c r="K79" s="6">
        <v>7.3106495122538666</v>
      </c>
      <c r="L79" s="6">
        <v>7.2175456849183242</v>
      </c>
      <c r="M79" s="6">
        <v>7.1134637347561283</v>
      </c>
      <c r="N79" s="6">
        <v>6.9818318810026705</v>
      </c>
      <c r="O79" s="6">
        <v>7.0352509592597814</v>
      </c>
      <c r="P79" s="6">
        <v>7.0818160975198623</v>
      </c>
      <c r="Q79" s="21">
        <v>7.1626947596411874</v>
      </c>
      <c r="R79" s="142" t="s">
        <v>239</v>
      </c>
    </row>
    <row r="80" spans="1:18">
      <c r="A80" s="5" t="s">
        <v>192</v>
      </c>
      <c r="B80" s="6"/>
      <c r="C80" s="6"/>
      <c r="D80" s="6"/>
      <c r="E80" s="6"/>
      <c r="F80" s="6"/>
      <c r="G80" s="6"/>
      <c r="H80" s="6">
        <v>7.0542370895804103</v>
      </c>
      <c r="I80" s="6">
        <v>7.1919379747827712</v>
      </c>
      <c r="J80" s="6">
        <v>7.1607534139201299</v>
      </c>
      <c r="K80" s="6">
        <v>7.1947537681198748</v>
      </c>
      <c r="L80" s="6">
        <v>7.0798743330768632</v>
      </c>
      <c r="M80" s="6">
        <v>6.9824196305682058</v>
      </c>
      <c r="N80" s="6">
        <v>6.8450638335658587</v>
      </c>
      <c r="O80" s="6">
        <v>6.7782478116654206</v>
      </c>
      <c r="P80" s="6">
        <v>6.8162997634092717</v>
      </c>
      <c r="Q80" s="21">
        <v>6.8938498981612932</v>
      </c>
      <c r="R80" s="142" t="s">
        <v>242</v>
      </c>
    </row>
    <row r="81" spans="1:18">
      <c r="A81" s="5" t="s">
        <v>166</v>
      </c>
      <c r="B81" s="6"/>
      <c r="C81" s="6"/>
      <c r="D81" s="6"/>
      <c r="E81" s="6"/>
      <c r="F81" s="6"/>
      <c r="G81" s="6"/>
      <c r="H81" s="6">
        <v>7.1311717244002786</v>
      </c>
      <c r="I81" s="6">
        <v>7.2523639234617319</v>
      </c>
      <c r="J81" s="6">
        <v>7.1018009904503652</v>
      </c>
      <c r="K81" s="6">
        <v>7.1596010807602362</v>
      </c>
      <c r="L81" s="6">
        <v>7.0724147643405848</v>
      </c>
      <c r="M81" s="6">
        <v>7.0090851486826162</v>
      </c>
      <c r="N81" s="6">
        <v>6.8828511993070203</v>
      </c>
      <c r="O81" s="6">
        <v>6.9444782199717539</v>
      </c>
      <c r="P81" s="6">
        <v>6.9814808312872971</v>
      </c>
      <c r="Q81" s="21">
        <v>6.9690535495953077</v>
      </c>
      <c r="R81" s="142" t="s">
        <v>241</v>
      </c>
    </row>
    <row r="82" spans="1:18">
      <c r="A82" s="5" t="s">
        <v>191</v>
      </c>
      <c r="B82" s="6"/>
      <c r="C82" s="6"/>
      <c r="D82" s="6"/>
      <c r="E82" s="6"/>
      <c r="F82" s="6"/>
      <c r="G82" s="6"/>
      <c r="H82" s="6">
        <v>7.0406568822150737</v>
      </c>
      <c r="I82" s="6">
        <v>7.1564735785631655</v>
      </c>
      <c r="J82" s="6">
        <v>7.118364345450499</v>
      </c>
      <c r="K82" s="6">
        <v>7.1037390644361835</v>
      </c>
      <c r="L82" s="6">
        <v>7.0050264539446552</v>
      </c>
      <c r="M82" s="6">
        <v>6.851128901783067</v>
      </c>
      <c r="N82" s="6">
        <v>6.7148753045477028</v>
      </c>
      <c r="O82" s="6">
        <v>6.7533241113931277</v>
      </c>
      <c r="P82" s="6">
        <v>6.8173692837944531</v>
      </c>
      <c r="Q82" s="21">
        <v>6.8350197925866434</v>
      </c>
      <c r="R82" s="142" t="s">
        <v>243</v>
      </c>
    </row>
    <row r="83" spans="1:18">
      <c r="A83" s="5" t="s">
        <v>176</v>
      </c>
      <c r="B83" s="6"/>
      <c r="C83" s="6"/>
      <c r="D83" s="6"/>
      <c r="E83" s="6"/>
      <c r="F83" s="6"/>
      <c r="G83" s="6"/>
      <c r="H83" s="6">
        <v>7.2061600526765366</v>
      </c>
      <c r="I83" s="6">
        <v>7.345436969356137</v>
      </c>
      <c r="J83" s="6">
        <v>7.2615540297462076</v>
      </c>
      <c r="K83" s="6">
        <v>7.3103891922677038</v>
      </c>
      <c r="L83" s="6">
        <v>7.1992732116533213</v>
      </c>
      <c r="M83" s="6">
        <v>7.1324645018247503</v>
      </c>
      <c r="N83" s="6">
        <v>6.9876772437842858</v>
      </c>
      <c r="O83" s="6">
        <v>7.0607578096475194</v>
      </c>
      <c r="P83" s="6">
        <v>7.0945154339307734</v>
      </c>
      <c r="Q83" s="21">
        <v>7.0936444243078673</v>
      </c>
      <c r="R83" s="142" t="s">
        <v>240</v>
      </c>
    </row>
    <row r="84" spans="1:18">
      <c r="A84" s="7" t="s">
        <v>175</v>
      </c>
      <c r="B84" s="6"/>
      <c r="C84" s="6"/>
      <c r="D84" s="6"/>
      <c r="E84" s="6"/>
      <c r="F84" s="6"/>
      <c r="G84" s="6"/>
      <c r="H84" s="6">
        <v>7.2250628504295484</v>
      </c>
      <c r="I84" s="6">
        <v>7.3975598260327802</v>
      </c>
      <c r="J84" s="6">
        <v>7.2630084720468169</v>
      </c>
      <c r="K84" s="6">
        <v>7.3205282203109432</v>
      </c>
      <c r="L84" s="6">
        <v>7.2553837130867684</v>
      </c>
      <c r="M84" s="6">
        <v>7.174114618486108</v>
      </c>
      <c r="N84" s="6">
        <v>7.0429301829591084</v>
      </c>
      <c r="O84" s="6">
        <v>7.1109429235388042</v>
      </c>
      <c r="P84" s="6">
        <v>7.1630190245620868</v>
      </c>
      <c r="Q84" s="21">
        <v>7.1795644083690453</v>
      </c>
      <c r="R84" s="142" t="s">
        <v>239</v>
      </c>
    </row>
    <row r="85" spans="1:18">
      <c r="A85" s="5" t="s">
        <v>185</v>
      </c>
      <c r="B85" s="6"/>
      <c r="C85" s="6"/>
      <c r="D85" s="6"/>
      <c r="E85" s="6"/>
      <c r="F85" s="6"/>
      <c r="G85" s="6"/>
      <c r="H85" s="6">
        <v>7.2694383659195188</v>
      </c>
      <c r="I85" s="6">
        <v>7.357138148797099</v>
      </c>
      <c r="J85" s="6">
        <v>7.3015584565815557</v>
      </c>
      <c r="K85" s="6">
        <v>7.3614486824820355</v>
      </c>
      <c r="L85" s="6">
        <v>7.2711519241856957</v>
      </c>
      <c r="M85" s="6">
        <v>7.2005775201750302</v>
      </c>
      <c r="N85" s="6">
        <v>7.0878650737943234</v>
      </c>
      <c r="O85" s="6">
        <v>7.1065943546732688</v>
      </c>
      <c r="P85" s="6">
        <v>7.1386234275579765</v>
      </c>
      <c r="Q85" s="21">
        <v>7.2178657914506053</v>
      </c>
      <c r="R85" s="142" t="s">
        <v>239</v>
      </c>
    </row>
    <row r="86" spans="1:18">
      <c r="A86" s="16" t="s">
        <v>173</v>
      </c>
      <c r="B86" s="15"/>
      <c r="C86" s="15"/>
      <c r="D86" s="15"/>
      <c r="E86" s="15"/>
      <c r="F86" s="15"/>
      <c r="G86" s="15"/>
      <c r="H86" s="15">
        <v>7.2334485254076322</v>
      </c>
      <c r="I86" s="15">
        <v>7.3588367877743934</v>
      </c>
      <c r="J86" s="15">
        <v>7.2544093072639226</v>
      </c>
      <c r="K86" s="15">
        <v>7.3181085859348123</v>
      </c>
      <c r="L86" s="15">
        <v>7.2274082847592105</v>
      </c>
      <c r="M86" s="15">
        <v>7.1047820879869619</v>
      </c>
      <c r="N86" s="15">
        <v>6.9927958182689771</v>
      </c>
      <c r="O86" s="15">
        <v>7.0309517125741285</v>
      </c>
      <c r="P86" s="15">
        <v>7.0703080637323481</v>
      </c>
      <c r="Q86" s="28">
        <v>7.1211896420991243</v>
      </c>
      <c r="R86" s="148" t="s">
        <v>240</v>
      </c>
    </row>
    <row r="87" spans="1:18">
      <c r="A87" s="5" t="s">
        <v>182</v>
      </c>
      <c r="B87" s="6"/>
      <c r="C87" s="6"/>
      <c r="D87" s="6"/>
      <c r="E87" s="6"/>
      <c r="F87" s="6"/>
      <c r="G87" s="6"/>
      <c r="H87" s="6">
        <v>7.2300353410531519</v>
      </c>
      <c r="I87" s="6">
        <v>7.3593845213890807</v>
      </c>
      <c r="J87" s="6">
        <v>7.2430227534881766</v>
      </c>
      <c r="K87" s="6">
        <v>7.2693050843810036</v>
      </c>
      <c r="L87" s="6">
        <v>7.1991299373865525</v>
      </c>
      <c r="M87" s="6">
        <v>7.0954507955262551</v>
      </c>
      <c r="N87" s="6">
        <v>6.9393539125659842</v>
      </c>
      <c r="O87" s="6">
        <v>7.0088154115408789</v>
      </c>
      <c r="P87" s="6">
        <v>6.9918495417053066</v>
      </c>
      <c r="Q87" s="21">
        <v>7.0319992805069695</v>
      </c>
      <c r="R87" s="142" t="s">
        <v>241</v>
      </c>
    </row>
    <row r="88" spans="1:18">
      <c r="A88" s="5" t="s">
        <v>167</v>
      </c>
      <c r="B88" s="6"/>
      <c r="C88" s="6"/>
      <c r="D88" s="6"/>
      <c r="E88" s="6"/>
      <c r="F88" s="6"/>
      <c r="G88" s="6"/>
      <c r="H88" s="6">
        <v>7.2651380326519037</v>
      </c>
      <c r="I88" s="6">
        <v>7.3669562777237756</v>
      </c>
      <c r="J88" s="6">
        <v>7.2695793977604692</v>
      </c>
      <c r="K88" s="6">
        <v>7.313177275435998</v>
      </c>
      <c r="L88" s="6">
        <v>7.2301920123240535</v>
      </c>
      <c r="M88" s="6">
        <v>7.1218538545299976</v>
      </c>
      <c r="N88" s="6">
        <v>7.0141460186028519</v>
      </c>
      <c r="O88" s="6">
        <v>7.0752143715477978</v>
      </c>
      <c r="P88" s="6">
        <v>7.1090121524241807</v>
      </c>
      <c r="Q88" s="21">
        <v>7.1462933109631912</v>
      </c>
      <c r="R88" s="142" t="s">
        <v>240</v>
      </c>
    </row>
    <row r="89" spans="1:18">
      <c r="A89" s="5" t="s">
        <v>189</v>
      </c>
      <c r="B89" s="6"/>
      <c r="C89" s="6"/>
      <c r="D89" s="6"/>
      <c r="E89" s="6"/>
      <c r="F89" s="6"/>
      <c r="G89" s="6"/>
      <c r="H89" s="6">
        <v>6.9752166891469836</v>
      </c>
      <c r="I89" s="6">
        <v>7.0299695675102543</v>
      </c>
      <c r="J89" s="6">
        <v>6.9949300877671829</v>
      </c>
      <c r="K89" s="6">
        <v>7.0773857018141868</v>
      </c>
      <c r="L89" s="6">
        <v>6.9194580238046486</v>
      </c>
      <c r="M89" s="6">
        <v>6.8345074724379629</v>
      </c>
      <c r="N89" s="6">
        <v>6.6435822261613708</v>
      </c>
      <c r="O89" s="6">
        <v>6.65110146042365</v>
      </c>
      <c r="P89" s="6">
        <v>6.7564936088429635</v>
      </c>
      <c r="Q89" s="21">
        <v>6.7585248225960122</v>
      </c>
      <c r="R89" s="142" t="s">
        <v>243</v>
      </c>
    </row>
    <row r="90" spans="1:18">
      <c r="A90" s="5" t="s">
        <v>181</v>
      </c>
      <c r="B90" s="6"/>
      <c r="C90" s="6"/>
      <c r="D90" s="6"/>
      <c r="E90" s="6"/>
      <c r="F90" s="6"/>
      <c r="G90" s="6"/>
      <c r="H90" s="6">
        <v>6.5742738886499588</v>
      </c>
      <c r="I90" s="6">
        <v>6.6321549596677185</v>
      </c>
      <c r="J90" s="6">
        <v>6.638182227294755</v>
      </c>
      <c r="K90" s="6">
        <v>6.6765085552094243</v>
      </c>
      <c r="L90" s="6">
        <v>6.553617257075242</v>
      </c>
      <c r="M90" s="6">
        <v>6.455754186364465</v>
      </c>
      <c r="N90" s="6">
        <v>6.309742184989358</v>
      </c>
      <c r="O90" s="6">
        <v>6.3484124452595934</v>
      </c>
      <c r="P90" s="6">
        <v>6.4541318621529165</v>
      </c>
      <c r="Q90" s="21">
        <v>6.50807650396355</v>
      </c>
      <c r="R90" s="142">
        <v>89</v>
      </c>
    </row>
    <row r="91" spans="1:18">
      <c r="A91" s="5" t="s">
        <v>187</v>
      </c>
      <c r="B91" s="6"/>
      <c r="C91" s="6"/>
      <c r="D91" s="6"/>
      <c r="E91" s="6"/>
      <c r="F91" s="6"/>
      <c r="G91" s="6"/>
      <c r="H91" s="6">
        <v>7.1737812568594883</v>
      </c>
      <c r="I91" s="6">
        <v>7.2771682447259067</v>
      </c>
      <c r="J91" s="6">
        <v>7.1938478083298873</v>
      </c>
      <c r="K91" s="6">
        <v>7.261245205900237</v>
      </c>
      <c r="L91" s="6">
        <v>7.1438535025450527</v>
      </c>
      <c r="M91" s="6">
        <v>6.9777310125202199</v>
      </c>
      <c r="N91" s="6">
        <v>6.8671952252555402</v>
      </c>
      <c r="O91" s="6">
        <v>6.8744799152554377</v>
      </c>
      <c r="P91" s="6">
        <v>6.9687079216612533</v>
      </c>
      <c r="Q91" s="21">
        <v>7.0126907632105961</v>
      </c>
      <c r="R91" s="142" t="s">
        <v>241</v>
      </c>
    </row>
    <row r="92" spans="1:18">
      <c r="A92" s="7" t="s">
        <v>184</v>
      </c>
      <c r="B92" s="6"/>
      <c r="C92" s="6"/>
      <c r="D92" s="6"/>
      <c r="E92" s="6"/>
      <c r="F92" s="6"/>
      <c r="G92" s="6"/>
      <c r="H92" s="6">
        <v>6.9632701092542524</v>
      </c>
      <c r="I92" s="6">
        <v>7.0450946412202446</v>
      </c>
      <c r="J92" s="6">
        <v>6.9783181851957892</v>
      </c>
      <c r="K92" s="6">
        <v>7.0224005814614197</v>
      </c>
      <c r="L92" s="6">
        <v>6.9750044304173962</v>
      </c>
      <c r="M92" s="6">
        <v>6.8427427824291058</v>
      </c>
      <c r="N92" s="6">
        <v>6.6707759797758959</v>
      </c>
      <c r="O92" s="6">
        <v>6.6668355018361689</v>
      </c>
      <c r="P92" s="6">
        <v>6.7138993846323816</v>
      </c>
      <c r="Q92" s="21">
        <v>6.721020472578985</v>
      </c>
      <c r="R92" s="142">
        <v>88</v>
      </c>
    </row>
    <row r="93" spans="1:18">
      <c r="A93" s="5" t="s">
        <v>170</v>
      </c>
      <c r="B93" s="6"/>
      <c r="C93" s="6"/>
      <c r="D93" s="6"/>
      <c r="E93" s="6"/>
      <c r="F93" s="6"/>
      <c r="G93" s="6"/>
      <c r="H93" s="6">
        <v>7.1627360686959696</v>
      </c>
      <c r="I93" s="6">
        <v>7.3032256329731231</v>
      </c>
      <c r="J93" s="6">
        <v>7.2082036141588475</v>
      </c>
      <c r="K93" s="6">
        <v>7.2737436397353257</v>
      </c>
      <c r="L93" s="6">
        <v>7.2052582966909702</v>
      </c>
      <c r="M93" s="6">
        <v>7.0683572284493055</v>
      </c>
      <c r="N93" s="6">
        <v>6.9670704239797656</v>
      </c>
      <c r="O93" s="6">
        <v>7.0359679538904052</v>
      </c>
      <c r="P93" s="6">
        <v>7.0872384602774972</v>
      </c>
      <c r="Q93" s="21">
        <v>7.1204799890191106</v>
      </c>
      <c r="R93" s="142" t="s">
        <v>240</v>
      </c>
    </row>
    <row r="94" spans="1:18">
      <c r="A94" s="16" t="s">
        <v>186</v>
      </c>
      <c r="B94" s="15"/>
      <c r="C94" s="15"/>
      <c r="D94" s="15"/>
      <c r="E94" s="15"/>
      <c r="F94" s="15"/>
      <c r="G94" s="15"/>
      <c r="H94" s="15">
        <v>7.0157702947168907</v>
      </c>
      <c r="I94" s="15">
        <v>7.0995145581012267</v>
      </c>
      <c r="J94" s="15">
        <v>7.0463016361376267</v>
      </c>
      <c r="K94" s="15">
        <v>7.1332423632075965</v>
      </c>
      <c r="L94" s="15">
        <v>6.9961084592462477</v>
      </c>
      <c r="M94" s="15">
        <v>6.8731191759639492</v>
      </c>
      <c r="N94" s="15">
        <v>6.7885934046112881</v>
      </c>
      <c r="O94" s="15">
        <v>6.8546077543261354</v>
      </c>
      <c r="P94" s="15">
        <v>6.8745560884502526</v>
      </c>
      <c r="Q94" s="28">
        <v>6.9716569370367862</v>
      </c>
      <c r="R94" s="148" t="s">
        <v>241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P1" sqref="P1:AX1048576"/>
    </sheetView>
  </sheetViews>
  <sheetFormatPr defaultColWidth="8.85546875" defaultRowHeight="15"/>
  <cols>
    <col min="1" max="1" width="15.140625" style="17" customWidth="1"/>
    <col min="2" max="14" width="6.7109375" style="17" customWidth="1"/>
    <col min="15" max="16384" width="8.85546875" style="17"/>
  </cols>
  <sheetData>
    <row r="1" spans="1:14">
      <c r="A1" s="85" t="s">
        <v>139</v>
      </c>
    </row>
    <row r="3" spans="1:14">
      <c r="A3" s="53"/>
      <c r="B3" s="93">
        <v>2000</v>
      </c>
      <c r="C3" s="93">
        <v>2001</v>
      </c>
      <c r="D3" s="93">
        <v>2002</v>
      </c>
      <c r="E3" s="93">
        <v>2003</v>
      </c>
      <c r="F3" s="93">
        <v>2004</v>
      </c>
      <c r="G3" s="93">
        <v>2005</v>
      </c>
      <c r="H3" s="93">
        <v>2006</v>
      </c>
      <c r="I3" s="93">
        <v>2007</v>
      </c>
      <c r="J3" s="93">
        <v>2008</v>
      </c>
      <c r="K3" s="93">
        <v>2009</v>
      </c>
      <c r="L3" s="93">
        <v>2010</v>
      </c>
      <c r="M3" s="133">
        <v>2011</v>
      </c>
      <c r="N3" s="133">
        <v>2012</v>
      </c>
    </row>
    <row r="4" spans="1:14">
      <c r="A4" s="85" t="s">
        <v>81</v>
      </c>
      <c r="B4" s="109">
        <v>7.8169520744770313</v>
      </c>
      <c r="C4" s="109">
        <v>7.674690872931329</v>
      </c>
      <c r="D4" s="109">
        <v>7.532573160024211</v>
      </c>
      <c r="E4" s="109">
        <v>7.6499220692527645</v>
      </c>
      <c r="F4" s="109">
        <v>7.7075321191667978</v>
      </c>
      <c r="G4" s="109">
        <v>7.6668636945649027</v>
      </c>
      <c r="H4" s="109">
        <v>7.6687054376892636</v>
      </c>
      <c r="I4" s="109">
        <v>7.6977581503991646</v>
      </c>
      <c r="J4" s="109">
        <v>7.7097564399450658</v>
      </c>
      <c r="K4" s="109">
        <v>7.5583844008330825</v>
      </c>
      <c r="L4" s="109">
        <v>7.5564457138804695</v>
      </c>
      <c r="M4" s="109">
        <v>7.5532367093408439</v>
      </c>
      <c r="N4" s="109">
        <v>7.57351421803408</v>
      </c>
    </row>
    <row r="5" spans="1:14">
      <c r="A5" s="85" t="s">
        <v>80</v>
      </c>
      <c r="B5" s="109">
        <v>8.2371290887674498</v>
      </c>
      <c r="C5" s="109">
        <v>8.0355570857185867</v>
      </c>
      <c r="D5" s="109">
        <v>7.9700282879875113</v>
      </c>
      <c r="E5" s="109">
        <v>7.9730301841167979</v>
      </c>
      <c r="F5" s="109">
        <v>7.9932018528235753</v>
      </c>
      <c r="G5" s="109">
        <v>7.8132608623917488</v>
      </c>
      <c r="H5" s="109">
        <v>7.7203628393945953</v>
      </c>
      <c r="I5" s="109">
        <v>7.7782099166057757</v>
      </c>
      <c r="J5" s="109">
        <v>7.6440445719284993</v>
      </c>
      <c r="K5" s="109">
        <v>7.365780364307061</v>
      </c>
      <c r="L5" s="109">
        <v>7.4416840524314072</v>
      </c>
      <c r="M5" s="109">
        <v>7.4147205446422921</v>
      </c>
      <c r="N5" s="109">
        <v>7.4516857891799555</v>
      </c>
    </row>
    <row r="6" spans="1:14">
      <c r="A6" s="85" t="s">
        <v>362</v>
      </c>
      <c r="B6" s="109"/>
      <c r="C6" s="109"/>
      <c r="D6" s="109"/>
      <c r="E6" s="109">
        <v>7.0712955697305997</v>
      </c>
      <c r="F6" s="109">
        <v>7.1884514344660149</v>
      </c>
      <c r="G6" s="109">
        <v>7.1110937695023431</v>
      </c>
      <c r="H6" s="109">
        <v>7.1651353309255361</v>
      </c>
      <c r="I6" s="109">
        <v>7.0639267536322796</v>
      </c>
      <c r="J6" s="109">
        <v>6.9606769804588335</v>
      </c>
      <c r="K6" s="109">
        <v>6.8211935982084961</v>
      </c>
      <c r="L6" s="109">
        <v>6.8568680601321903</v>
      </c>
      <c r="M6" s="109">
        <v>6.8903363135715257</v>
      </c>
      <c r="N6" s="109">
        <v>6.934720059513289</v>
      </c>
    </row>
    <row r="7" spans="1:14">
      <c r="A7" s="85" t="s">
        <v>363</v>
      </c>
      <c r="B7" s="87">
        <v>-0.42017701429041843</v>
      </c>
      <c r="C7" s="87">
        <v>-0.36086621278725772</v>
      </c>
      <c r="D7" s="87">
        <v>-0.43745512796330033</v>
      </c>
      <c r="E7" s="87">
        <v>-0.32310811486403335</v>
      </c>
      <c r="F7" s="87">
        <v>-0.2856697336567775</v>
      </c>
      <c r="G7" s="87">
        <v>-0.14639716782684609</v>
      </c>
      <c r="H7" s="87">
        <v>-5.1657401705331729E-2</v>
      </c>
      <c r="I7" s="87">
        <v>-8.0451766206611097E-2</v>
      </c>
      <c r="J7" s="87">
        <v>6.5711868016566477E-2</v>
      </c>
      <c r="K7" s="87">
        <v>0.19260403652602154</v>
      </c>
      <c r="L7" s="87">
        <v>0.1147616614490623</v>
      </c>
      <c r="M7" s="87">
        <v>0.13851616469855177</v>
      </c>
      <c r="N7" s="87">
        <v>0.12182842885412448</v>
      </c>
    </row>
    <row r="8" spans="1:14">
      <c r="A8" s="85" t="s">
        <v>364</v>
      </c>
      <c r="B8" s="87"/>
      <c r="C8" s="87"/>
      <c r="D8" s="87"/>
      <c r="E8" s="87">
        <v>0.57862649952216483</v>
      </c>
      <c r="F8" s="87">
        <v>0.51908068470078295</v>
      </c>
      <c r="G8" s="87">
        <v>0.55576992506255962</v>
      </c>
      <c r="H8" s="87">
        <v>0.50357010676372749</v>
      </c>
      <c r="I8" s="87">
        <v>0.63383139676688494</v>
      </c>
      <c r="J8" s="87">
        <v>0.74907945948623222</v>
      </c>
      <c r="K8" s="87">
        <v>0.73719080262458636</v>
      </c>
      <c r="L8" s="87">
        <v>0.69957765374827918</v>
      </c>
      <c r="M8" s="87">
        <v>0.66290039576931825</v>
      </c>
      <c r="N8" s="87">
        <v>0.63879415852079102</v>
      </c>
    </row>
    <row r="12" spans="1:14">
      <c r="I12" s="173"/>
      <c r="J12" s="17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pane ySplit="2100" topLeftCell="A4"/>
      <selection activeCell="AK1" sqref="AK1:BW1048576"/>
      <selection pane="bottomLeft" activeCell="BW12" sqref="BW12"/>
    </sheetView>
  </sheetViews>
  <sheetFormatPr defaultColWidth="8.85546875" defaultRowHeight="15"/>
  <cols>
    <col min="1" max="1" width="16.85546875" customWidth="1"/>
    <col min="2" max="28" width="5.7109375" customWidth="1"/>
    <col min="29" max="33" width="5.7109375" style="17" customWidth="1"/>
  </cols>
  <sheetData>
    <row r="1" spans="1:35">
      <c r="A1" s="17" t="s">
        <v>374</v>
      </c>
    </row>
    <row r="2" spans="1:35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210</v>
      </c>
    </row>
    <row r="3" spans="1:35">
      <c r="A3" s="24" t="s">
        <v>60</v>
      </c>
      <c r="B3" s="25">
        <v>7.5304394088098228</v>
      </c>
      <c r="C3" s="25">
        <v>6.9923320164047817</v>
      </c>
      <c r="D3" s="25">
        <v>6.6741062002171132</v>
      </c>
      <c r="E3" s="25">
        <v>6.7969966507799571</v>
      </c>
      <c r="F3" s="25">
        <v>6.9334001773894842</v>
      </c>
      <c r="G3" s="25">
        <v>6.0472968239443174</v>
      </c>
      <c r="H3" s="25">
        <v>5.8442143487321863</v>
      </c>
      <c r="I3" s="25">
        <v>6.350862553730324</v>
      </c>
      <c r="J3" s="25">
        <v>6.3260575407644026</v>
      </c>
      <c r="K3" s="25">
        <v>6.4569364089957491</v>
      </c>
      <c r="L3" s="25">
        <v>6.1668606919039091</v>
      </c>
      <c r="M3" s="25">
        <v>6.1258725037854598</v>
      </c>
      <c r="N3" s="25">
        <v>6.5633108190163219</v>
      </c>
      <c r="O3" s="25">
        <v>7.1863696559250592</v>
      </c>
      <c r="P3" s="25">
        <v>7.526124380343024</v>
      </c>
      <c r="Q3" s="25">
        <v>7.7458787031018703</v>
      </c>
      <c r="R3" s="25">
        <v>7.9809103370985817</v>
      </c>
      <c r="S3" s="25">
        <v>7.8994199790849606</v>
      </c>
      <c r="T3" s="25">
        <v>8.0307213018938466</v>
      </c>
      <c r="U3" s="25">
        <v>8.2708023361274865</v>
      </c>
      <c r="V3" s="25">
        <v>7.8308995216822792</v>
      </c>
      <c r="W3" s="25">
        <v>7.8930513780901492</v>
      </c>
      <c r="X3" s="25">
        <v>8.410519482406615</v>
      </c>
      <c r="Y3" s="25">
        <v>8.7350746981719727</v>
      </c>
      <c r="Z3" s="25">
        <v>8.9229719456591656</v>
      </c>
      <c r="AA3" s="25">
        <v>8.7322863499481596</v>
      </c>
      <c r="AB3" s="25">
        <v>8.8384368005247467</v>
      </c>
      <c r="AC3" s="25">
        <v>8.951828994387137</v>
      </c>
      <c r="AD3" s="25">
        <v>8.2630665393718381</v>
      </c>
      <c r="AE3" s="25">
        <v>8.6164124660812007</v>
      </c>
      <c r="AF3" s="25">
        <v>8.9088089209563481</v>
      </c>
      <c r="AG3" s="25">
        <v>8.8162346599673302</v>
      </c>
      <c r="AH3" s="31">
        <v>1</v>
      </c>
      <c r="AI3" s="142">
        <v>1</v>
      </c>
    </row>
    <row r="4" spans="1:35">
      <c r="A4" s="24" t="s">
        <v>61</v>
      </c>
      <c r="B4" s="25">
        <v>4.9159916787966527</v>
      </c>
      <c r="C4" s="25">
        <v>4.445137058507278</v>
      </c>
      <c r="D4" s="25">
        <v>4.2512571694691728</v>
      </c>
      <c r="E4" s="25">
        <v>4.5924395613088498</v>
      </c>
      <c r="F4" s="25">
        <v>4.8927256760442406</v>
      </c>
      <c r="G4" s="25">
        <v>5.0047451864673818</v>
      </c>
      <c r="H4" s="25">
        <v>5.472044107337747</v>
      </c>
      <c r="I4" s="25">
        <v>5.474085086042062</v>
      </c>
      <c r="J4" s="25">
        <v>5.584584564767975</v>
      </c>
      <c r="K4" s="25">
        <v>5.3549710714222618</v>
      </c>
      <c r="L4" s="25">
        <v>5.0366606658217004</v>
      </c>
      <c r="M4" s="25">
        <v>4.8316696493773907</v>
      </c>
      <c r="N4" s="25">
        <v>4.801733210129707</v>
      </c>
      <c r="O4" s="25">
        <v>4.7492676537518923</v>
      </c>
      <c r="P4" s="25">
        <v>4.8365377083410594</v>
      </c>
      <c r="Q4" s="25">
        <v>4.7855060337021458</v>
      </c>
      <c r="R4" s="25">
        <v>4.7054490950321659</v>
      </c>
      <c r="S4" s="25">
        <v>4.9205940694815427</v>
      </c>
      <c r="T4" s="25">
        <v>5.0209870159281698</v>
      </c>
      <c r="U4" s="25">
        <v>5.3507303286119283</v>
      </c>
      <c r="V4" s="25">
        <v>5.3776985463873075</v>
      </c>
      <c r="W4" s="25">
        <v>5.5448092040123207</v>
      </c>
      <c r="X4" s="25">
        <v>5.7667483545598373</v>
      </c>
      <c r="Y4" s="25">
        <v>6.0695011606357445</v>
      </c>
      <c r="Z4" s="25">
        <v>6.3161024872901832</v>
      </c>
      <c r="AA4" s="25">
        <v>6.4965798181197814</v>
      </c>
      <c r="AB4" s="25">
        <v>6.5758015654569997</v>
      </c>
      <c r="AC4" s="25">
        <v>6.5149703151816984</v>
      </c>
      <c r="AD4" s="25">
        <v>6.113416851120185</v>
      </c>
      <c r="AE4" s="25">
        <v>6.4231393138157626</v>
      </c>
      <c r="AF4" s="25">
        <v>6.4115047556922073</v>
      </c>
      <c r="AG4" s="25">
        <v>6.1254790823641807</v>
      </c>
      <c r="AH4" s="31">
        <v>4</v>
      </c>
      <c r="AI4" s="142">
        <v>4</v>
      </c>
    </row>
    <row r="5" spans="1:35">
      <c r="A5" s="24" t="s">
        <v>62</v>
      </c>
      <c r="B5" s="25">
        <v>5.8189266179364383</v>
      </c>
      <c r="C5" s="25">
        <v>5.0788667680051889</v>
      </c>
      <c r="D5" s="25">
        <v>4.6856776876022739</v>
      </c>
      <c r="E5" s="25">
        <v>5.1704836758792689</v>
      </c>
      <c r="F5" s="25">
        <v>5.0544906789620203</v>
      </c>
      <c r="G5" s="25">
        <v>4.8993024313663414</v>
      </c>
      <c r="H5" s="25">
        <v>4.620260227171606</v>
      </c>
      <c r="I5" s="25">
        <v>4.492178969518271</v>
      </c>
      <c r="J5" s="25">
        <v>4.672945143516003</v>
      </c>
      <c r="K5" s="25">
        <v>4.6188006411125366</v>
      </c>
      <c r="L5" s="25">
        <v>4.3543142205582717</v>
      </c>
      <c r="M5" s="25">
        <v>4.2284684175732012</v>
      </c>
      <c r="N5" s="25">
        <v>4.2796600462505445</v>
      </c>
      <c r="O5" s="25">
        <v>4.5134585741824536</v>
      </c>
      <c r="P5" s="25">
        <v>4.7852971593742977</v>
      </c>
      <c r="Q5" s="25">
        <v>5.0129556649354692</v>
      </c>
      <c r="R5" s="25">
        <v>5.1941159108743173</v>
      </c>
      <c r="S5" s="25">
        <v>5.3635703985316558</v>
      </c>
      <c r="T5" s="25">
        <v>5.0813870493925641</v>
      </c>
      <c r="U5" s="25">
        <v>5.4613690965902171</v>
      </c>
      <c r="V5" s="25">
        <v>5.4616699603192806</v>
      </c>
      <c r="W5" s="25">
        <v>5.555462133844153</v>
      </c>
      <c r="X5" s="25">
        <v>5.4009508432581592</v>
      </c>
      <c r="Y5" s="25">
        <v>5.5144090458090673</v>
      </c>
      <c r="Z5" s="25">
        <v>5.4899761711115183</v>
      </c>
      <c r="AA5" s="25">
        <v>5.7677035831359502</v>
      </c>
      <c r="AB5" s="25">
        <v>5.8807136847088737</v>
      </c>
      <c r="AC5" s="25">
        <v>5.8259832346173939</v>
      </c>
      <c r="AD5" s="25">
        <v>5.433263660247504</v>
      </c>
      <c r="AE5" s="25">
        <v>5.5833605714166596</v>
      </c>
      <c r="AF5" s="25">
        <v>5.5372549152287549</v>
      </c>
      <c r="AG5" s="25">
        <v>5.4175508861738528</v>
      </c>
      <c r="AH5" s="31">
        <v>7</v>
      </c>
      <c r="AI5" s="142">
        <v>7</v>
      </c>
    </row>
    <row r="6" spans="1:35">
      <c r="A6" s="24" t="s">
        <v>63</v>
      </c>
      <c r="B6" s="25">
        <v>4.2409881229652502</v>
      </c>
      <c r="C6" s="25">
        <v>4.1169242988315222</v>
      </c>
      <c r="D6" s="25">
        <v>4.2383642020229875</v>
      </c>
      <c r="E6" s="25">
        <v>4.458007969085938</v>
      </c>
      <c r="F6" s="25">
        <v>4.6049750437791976</v>
      </c>
      <c r="G6" s="25">
        <v>4.8470486016023768</v>
      </c>
      <c r="H6" s="25">
        <v>5.0138971933235217</v>
      </c>
      <c r="I6" s="25">
        <v>5.0739380284403603</v>
      </c>
      <c r="J6" s="25">
        <v>5.1089194494587646</v>
      </c>
      <c r="K6" s="25">
        <v>4.7585762992593841</v>
      </c>
      <c r="L6" s="25">
        <v>4.329007800036325</v>
      </c>
      <c r="M6" s="25">
        <v>4.4758035280827286</v>
      </c>
      <c r="N6" s="25">
        <v>4.7636013800684252</v>
      </c>
      <c r="O6" s="25">
        <v>4.9544649519652531</v>
      </c>
      <c r="P6" s="25">
        <v>5.3275661727910064</v>
      </c>
      <c r="Q6" s="25">
        <v>5.318854298575765</v>
      </c>
      <c r="R6" s="25">
        <v>5.3724346652182122</v>
      </c>
      <c r="S6" s="25">
        <v>5.5377556814248399</v>
      </c>
      <c r="T6" s="25">
        <v>5.7711375628063353</v>
      </c>
      <c r="U6" s="25">
        <v>5.8916645518382564</v>
      </c>
      <c r="V6" s="25">
        <v>5.7938525929232592</v>
      </c>
      <c r="W6" s="25">
        <v>5.775002059169732</v>
      </c>
      <c r="X6" s="25">
        <v>5.822597514302486</v>
      </c>
      <c r="Y6" s="25">
        <v>5.9047871885352627</v>
      </c>
      <c r="Z6" s="25">
        <v>5.906629596087563</v>
      </c>
      <c r="AA6" s="25">
        <v>5.8520249237695587</v>
      </c>
      <c r="AB6" s="25">
        <v>5.9079717138676573</v>
      </c>
      <c r="AC6" s="25">
        <v>5.6084955111957919</v>
      </c>
      <c r="AD6" s="25">
        <v>5.4759767360956104</v>
      </c>
      <c r="AE6" s="25">
        <v>5.7335687076786632</v>
      </c>
      <c r="AF6" s="25">
        <v>5.5580115179063156</v>
      </c>
      <c r="AG6" s="25">
        <v>5.47050061772108</v>
      </c>
      <c r="AH6" s="31">
        <v>6</v>
      </c>
      <c r="AI6" s="142">
        <v>6</v>
      </c>
    </row>
    <row r="7" spans="1:35">
      <c r="A7" s="24" t="s">
        <v>64</v>
      </c>
      <c r="B7" s="25">
        <v>3.4761775058586366</v>
      </c>
      <c r="C7" s="25">
        <v>3.3673397444141933</v>
      </c>
      <c r="D7" s="25">
        <v>2.7216511225494635</v>
      </c>
      <c r="E7" s="25">
        <v>3.1554878950088159</v>
      </c>
      <c r="F7" s="25">
        <v>3.2545441200187804</v>
      </c>
      <c r="G7" s="25">
        <v>3.5311147098878091</v>
      </c>
      <c r="H7" s="25">
        <v>3.519956595199579</v>
      </c>
      <c r="I7" s="25">
        <v>3.7947504857633163</v>
      </c>
      <c r="J7" s="25">
        <v>3.6547278308197257</v>
      </c>
      <c r="K7" s="25">
        <v>3.0352800884884039</v>
      </c>
      <c r="L7" s="25">
        <v>2.9922969020501604</v>
      </c>
      <c r="M7" s="25">
        <v>2.61587884597609</v>
      </c>
      <c r="N7" s="25">
        <v>2.9602917143285885</v>
      </c>
      <c r="O7" s="25">
        <v>2.9568078751187215</v>
      </c>
      <c r="P7" s="25">
        <v>3.3180768495011534</v>
      </c>
      <c r="Q7" s="25">
        <v>3.1338200257230304</v>
      </c>
      <c r="R7" s="25">
        <v>3.558122079280686</v>
      </c>
      <c r="S7" s="25">
        <v>4.1759160089771399</v>
      </c>
      <c r="T7" s="25">
        <v>4.4856458253694882</v>
      </c>
      <c r="U7" s="25">
        <v>5.3405142756290056</v>
      </c>
      <c r="V7" s="25">
        <v>5.1352526176687618</v>
      </c>
      <c r="W7" s="25">
        <v>5.8119964139964777</v>
      </c>
      <c r="X7" s="25">
        <v>5.9555595920486191</v>
      </c>
      <c r="Y7" s="25">
        <v>6.1936267125212625</v>
      </c>
      <c r="Z7" s="25">
        <v>6.5554624079368837</v>
      </c>
      <c r="AA7" s="25">
        <v>6.5856921388071248</v>
      </c>
      <c r="AB7" s="25">
        <v>7.1256075766869138</v>
      </c>
      <c r="AC7" s="25">
        <v>7.2789548688587624</v>
      </c>
      <c r="AD7" s="25">
        <v>5.9058680789295641</v>
      </c>
      <c r="AE7" s="25">
        <v>6.3788215581162993</v>
      </c>
      <c r="AF7" s="25">
        <v>6.7435554674328451</v>
      </c>
      <c r="AG7" s="25">
        <v>6.5345204794851073</v>
      </c>
      <c r="AH7" s="31">
        <v>3</v>
      </c>
      <c r="AI7" s="142">
        <v>3</v>
      </c>
    </row>
    <row r="8" spans="1:35">
      <c r="A8" s="24" t="s">
        <v>65</v>
      </c>
      <c r="B8" s="25">
        <v>4.1213386565130392</v>
      </c>
      <c r="C8" s="25">
        <v>4.196493051141732</v>
      </c>
      <c r="D8" s="25">
        <v>4.4598428879774596</v>
      </c>
      <c r="E8" s="25">
        <v>4.7310570345044551</v>
      </c>
      <c r="F8" s="25">
        <v>4.6246597601337607</v>
      </c>
      <c r="G8" s="25">
        <v>5.0931591926696456</v>
      </c>
      <c r="H8" s="25">
        <v>5.2523863022845099</v>
      </c>
      <c r="I8" s="25">
        <v>5.1072089199144939</v>
      </c>
      <c r="J8" s="25">
        <v>5.0057667531292758</v>
      </c>
      <c r="K8" s="25">
        <v>4.8691906898007824</v>
      </c>
      <c r="L8" s="25">
        <v>4.7007449139824642</v>
      </c>
      <c r="M8" s="25">
        <v>4.5794938266863658</v>
      </c>
      <c r="N8" s="25">
        <v>4.5719504531420725</v>
      </c>
      <c r="O8" s="25">
        <v>4.5616284406234646</v>
      </c>
      <c r="P8" s="25">
        <v>4.9714033306357743</v>
      </c>
      <c r="Q8" s="25">
        <v>5.2559496259211569</v>
      </c>
      <c r="R8" s="25">
        <v>5.5663793872320513</v>
      </c>
      <c r="S8" s="25">
        <v>5.6261177227380932</v>
      </c>
      <c r="T8" s="25">
        <v>5.6943448518020015</v>
      </c>
      <c r="U8" s="25">
        <v>6.0421038802905969</v>
      </c>
      <c r="V8" s="25">
        <v>6.0233945587122841</v>
      </c>
      <c r="W8" s="25">
        <v>6.1038018393716298</v>
      </c>
      <c r="X8" s="25">
        <v>6.1772325355839044</v>
      </c>
      <c r="Y8" s="25">
        <v>6.133364937897448</v>
      </c>
      <c r="Z8" s="25">
        <v>5.8163369328711356</v>
      </c>
      <c r="AA8" s="25">
        <v>5.5796734191762303</v>
      </c>
      <c r="AB8" s="25">
        <v>5.4808340509522608</v>
      </c>
      <c r="AC8" s="25">
        <v>5.4198807786405396</v>
      </c>
      <c r="AD8" s="25">
        <v>5.0606665398777482</v>
      </c>
      <c r="AE8" s="25">
        <v>5.272225425889034</v>
      </c>
      <c r="AF8" s="25">
        <v>5.1004910254208857</v>
      </c>
      <c r="AG8" s="25">
        <v>4.952950225805016</v>
      </c>
      <c r="AH8" s="31">
        <v>9</v>
      </c>
      <c r="AI8" s="142" t="s">
        <v>160</v>
      </c>
    </row>
    <row r="9" spans="1:35">
      <c r="A9" s="24" t="s">
        <v>66</v>
      </c>
      <c r="B9" s="25">
        <v>6.2328721799268338</v>
      </c>
      <c r="C9" s="25">
        <v>5.852173919085601</v>
      </c>
      <c r="D9" s="25">
        <v>5.9032238710711438</v>
      </c>
      <c r="E9" s="25">
        <v>6.0193613152725574</v>
      </c>
      <c r="F9" s="25">
        <v>6.0269295359014379</v>
      </c>
      <c r="G9" s="25">
        <v>6.0544244981089541</v>
      </c>
      <c r="H9" s="25">
        <v>5.9414860504550377</v>
      </c>
      <c r="I9" s="25">
        <v>5.88472227268461</v>
      </c>
      <c r="J9" s="25">
        <v>5.7714717838726353</v>
      </c>
      <c r="K9" s="25">
        <v>5.1103294654165383</v>
      </c>
      <c r="L9" s="25">
        <v>4.867371049131787</v>
      </c>
      <c r="M9" s="25">
        <v>4.4629484514042455</v>
      </c>
      <c r="N9" s="25">
        <v>4.5650306554644935</v>
      </c>
      <c r="O9" s="25">
        <v>4.8147171946176286</v>
      </c>
      <c r="P9" s="25">
        <v>4.9684822891564835</v>
      </c>
      <c r="Q9" s="25">
        <v>5.0366733531305536</v>
      </c>
      <c r="R9" s="25">
        <v>5.6671737969467877</v>
      </c>
      <c r="S9" s="25">
        <v>5.8829325819462968</v>
      </c>
      <c r="T9" s="25">
        <v>6.1649100394527112</v>
      </c>
      <c r="U9" s="25">
        <v>6.3851920403394589</v>
      </c>
      <c r="V9" s="25">
        <v>6.2740936483578587</v>
      </c>
      <c r="W9" s="25">
        <v>6.4213973887784208</v>
      </c>
      <c r="X9" s="25">
        <v>6.2977055017947352</v>
      </c>
      <c r="Y9" s="25">
        <v>6.3928579572705972</v>
      </c>
      <c r="Z9" s="25">
        <v>6.2811821476597309</v>
      </c>
      <c r="AA9" s="25">
        <v>6.280303282306229</v>
      </c>
      <c r="AB9" s="25">
        <v>6.2438325693206798</v>
      </c>
      <c r="AC9" s="25">
        <v>5.9649444520297772</v>
      </c>
      <c r="AD9" s="25">
        <v>5.6971647239023433</v>
      </c>
      <c r="AE9" s="25">
        <v>5.7508081837931337</v>
      </c>
      <c r="AF9" s="25">
        <v>5.6414185304626789</v>
      </c>
      <c r="AG9" s="25">
        <v>5.560514381730683</v>
      </c>
      <c r="AH9" s="31">
        <v>5</v>
      </c>
      <c r="AI9" s="142">
        <v>5</v>
      </c>
    </row>
    <row r="10" spans="1:35">
      <c r="A10" s="24" t="s">
        <v>67</v>
      </c>
      <c r="B10" s="25">
        <v>4.5674159082957777</v>
      </c>
      <c r="C10" s="25">
        <v>4.7372992035740884</v>
      </c>
      <c r="D10" s="25">
        <v>5.2738693741511584</v>
      </c>
      <c r="E10" s="25">
        <v>5.0117345241103983</v>
      </c>
      <c r="F10" s="25">
        <v>4.9922255764476056</v>
      </c>
      <c r="G10" s="25">
        <v>5.3111995680908111</v>
      </c>
      <c r="H10" s="25">
        <v>4.8733484418843638</v>
      </c>
      <c r="I10" s="25">
        <v>4.9108850797200416</v>
      </c>
      <c r="J10" s="25">
        <v>4.602472457185212</v>
      </c>
      <c r="K10" s="25">
        <v>4.4247327212658876</v>
      </c>
      <c r="L10" s="25">
        <v>4.53179979802466</v>
      </c>
      <c r="M10" s="25">
        <v>4.5611891028787008</v>
      </c>
      <c r="N10" s="25">
        <v>4.7419109682151372</v>
      </c>
      <c r="O10" s="25">
        <v>4.7972389170343241</v>
      </c>
      <c r="P10" s="25">
        <v>5.0479828773727187</v>
      </c>
      <c r="Q10" s="25">
        <v>5.2937146942251543</v>
      </c>
      <c r="R10" s="25">
        <v>5.230181267849292</v>
      </c>
      <c r="S10" s="25">
        <v>5.4850078925785235</v>
      </c>
      <c r="T10" s="25">
        <v>5.504657396951564</v>
      </c>
      <c r="U10" s="25">
        <v>5.2824123671751542</v>
      </c>
      <c r="V10" s="25">
        <v>5.2262100588648153</v>
      </c>
      <c r="W10" s="25">
        <v>5.5987322347611501</v>
      </c>
      <c r="X10" s="25">
        <v>5.5203272518565987</v>
      </c>
      <c r="Y10" s="25">
        <v>5.664357579078227</v>
      </c>
      <c r="Z10" s="25">
        <v>5.5283700344992761</v>
      </c>
      <c r="AA10" s="25">
        <v>5.6201108236716406</v>
      </c>
      <c r="AB10" s="25">
        <v>5.4707409321432676</v>
      </c>
      <c r="AC10" s="25">
        <v>5.5210801874667474</v>
      </c>
      <c r="AD10" s="25">
        <v>5.3754438963488811</v>
      </c>
      <c r="AE10" s="25">
        <v>5.2237646555991946</v>
      </c>
      <c r="AF10" s="25">
        <v>5.2187683492879655</v>
      </c>
      <c r="AG10" s="25">
        <v>4.9969200053441005</v>
      </c>
      <c r="AH10" s="31">
        <v>8</v>
      </c>
      <c r="AI10" s="142" t="s">
        <v>160</v>
      </c>
    </row>
    <row r="11" spans="1:35">
      <c r="A11" s="24" t="s">
        <v>68</v>
      </c>
      <c r="B11" s="25">
        <v>3.8974412908768379</v>
      </c>
      <c r="C11" s="25">
        <v>3.0577992476276354</v>
      </c>
      <c r="D11" s="25">
        <v>3.1884419978505094</v>
      </c>
      <c r="E11" s="25">
        <v>3.3225428475445469</v>
      </c>
      <c r="F11" s="25">
        <v>3.3777738072234325</v>
      </c>
      <c r="G11" s="25">
        <v>3.5503716727878838</v>
      </c>
      <c r="H11" s="25">
        <v>3.7358772216525584</v>
      </c>
      <c r="I11" s="25">
        <v>3.9433031082176484</v>
      </c>
      <c r="J11" s="25">
        <v>3.924363479509644</v>
      </c>
      <c r="K11" s="25">
        <v>3.6177232094138838</v>
      </c>
      <c r="L11" s="25">
        <v>3.0802862084314633</v>
      </c>
      <c r="M11" s="25">
        <v>2.7592341357130152</v>
      </c>
      <c r="N11" s="25">
        <v>2.8763600159104254</v>
      </c>
      <c r="O11" s="25">
        <v>3.1963645204940931</v>
      </c>
      <c r="P11" s="25">
        <v>3.3250616333871825</v>
      </c>
      <c r="Q11" s="25">
        <v>3.4319957961627687</v>
      </c>
      <c r="R11" s="25">
        <v>3.8599173635653052</v>
      </c>
      <c r="S11" s="25">
        <v>3.8369232902735226</v>
      </c>
      <c r="T11" s="25">
        <v>4.1025920811434178</v>
      </c>
      <c r="U11" s="25">
        <v>4.3542021167213791</v>
      </c>
      <c r="V11" s="25">
        <v>4.154943545064345</v>
      </c>
      <c r="W11" s="25">
        <v>4.3071429743350071</v>
      </c>
      <c r="X11" s="25">
        <v>4.1741578452541672</v>
      </c>
      <c r="Y11" s="25">
        <v>4.272558811822317</v>
      </c>
      <c r="Z11" s="25">
        <v>4.180608397236159</v>
      </c>
      <c r="AA11" s="25">
        <v>3.9857426269378671</v>
      </c>
      <c r="AB11" s="25">
        <v>4.0138730641405873</v>
      </c>
      <c r="AC11" s="25">
        <v>3.9573405267411483</v>
      </c>
      <c r="AD11" s="25">
        <v>3.6591113835137805</v>
      </c>
      <c r="AE11" s="25">
        <v>3.8357673730725708</v>
      </c>
      <c r="AF11" s="25">
        <v>4.1949998157372255</v>
      </c>
      <c r="AG11" s="25">
        <v>4.1414503833982534</v>
      </c>
      <c r="AH11" s="31">
        <v>10</v>
      </c>
      <c r="AI11" s="142">
        <v>10</v>
      </c>
    </row>
    <row r="12" spans="1:35">
      <c r="A12" s="26" t="s">
        <v>69</v>
      </c>
      <c r="B12" s="29">
        <v>5.0616909802458965</v>
      </c>
      <c r="C12" s="29">
        <v>4.8259957986153408</v>
      </c>
      <c r="D12" s="29">
        <v>4.3516261194495875</v>
      </c>
      <c r="E12" s="29">
        <v>4.4875786076921518</v>
      </c>
      <c r="F12" s="29">
        <v>4.6361934199608728</v>
      </c>
      <c r="G12" s="29">
        <v>4.4499128812981539</v>
      </c>
      <c r="H12" s="29">
        <v>4.4201141982421612</v>
      </c>
      <c r="I12" s="29">
        <v>3.9354989354744188</v>
      </c>
      <c r="J12" s="29">
        <v>4.2100189688138565</v>
      </c>
      <c r="K12" s="29">
        <v>4.0857190996927253</v>
      </c>
      <c r="L12" s="29">
        <v>3.7372403947064559</v>
      </c>
      <c r="M12" s="29">
        <v>3.5925610594936686</v>
      </c>
      <c r="N12" s="29">
        <v>3.9687079419019047</v>
      </c>
      <c r="O12" s="29">
        <v>4.4217098589434434</v>
      </c>
      <c r="P12" s="29">
        <v>4.7531602008175229</v>
      </c>
      <c r="Q12" s="29">
        <v>5.1151987226692128</v>
      </c>
      <c r="R12" s="29">
        <v>5.3644529419239531</v>
      </c>
      <c r="S12" s="29">
        <v>5.2541920870046495</v>
      </c>
      <c r="T12" s="29">
        <v>5.2078516868698657</v>
      </c>
      <c r="U12" s="29">
        <v>5.5595656248569663</v>
      </c>
      <c r="V12" s="29">
        <v>5.1090782877911707</v>
      </c>
      <c r="W12" s="29">
        <v>4.8558056788623789</v>
      </c>
      <c r="X12" s="29">
        <v>5.1332175620469664</v>
      </c>
      <c r="Y12" s="29">
        <v>5.5927826668162988</v>
      </c>
      <c r="Z12" s="29">
        <v>5.8922386573227898</v>
      </c>
      <c r="AA12" s="29">
        <v>5.9401543686871356</v>
      </c>
      <c r="AB12" s="29">
        <v>6.4108006936777775</v>
      </c>
      <c r="AC12" s="29">
        <v>7.0836091345509651</v>
      </c>
      <c r="AD12" s="29">
        <v>6.3333381744228205</v>
      </c>
      <c r="AE12" s="29">
        <v>6.9875454101908501</v>
      </c>
      <c r="AF12" s="29">
        <v>7.213425952580792</v>
      </c>
      <c r="AG12" s="29">
        <v>7.3990373102357916</v>
      </c>
      <c r="AH12" s="32">
        <v>2</v>
      </c>
      <c r="AI12" s="143">
        <v>2</v>
      </c>
    </row>
    <row r="14" spans="1:35">
      <c r="A14" s="30"/>
      <c r="B14" s="87"/>
      <c r="C14" s="87"/>
      <c r="D14" s="8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H14" s="17"/>
    </row>
    <row r="15" spans="1:35">
      <c r="B15" s="87"/>
      <c r="C15" s="87"/>
      <c r="D15" s="87"/>
    </row>
    <row r="16" spans="1:35">
      <c r="B16" s="87"/>
      <c r="C16" s="87"/>
      <c r="D16" s="8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pane ySplit="2100" activePane="bottomLeft"/>
      <selection activeCell="L1" sqref="L1:M1048576"/>
      <selection pane="bottomLeft" activeCell="Q9" sqref="Q9"/>
    </sheetView>
  </sheetViews>
  <sheetFormatPr defaultColWidth="8.85546875" defaultRowHeight="15"/>
  <cols>
    <col min="1" max="1" width="24.85546875" style="17" customWidth="1"/>
    <col min="2" max="11" width="5.7109375" style="17" customWidth="1"/>
    <col min="12" max="12" width="8.85546875" style="90"/>
    <col min="13" max="13" width="8.85546875" style="193"/>
    <col min="14" max="16384" width="8.85546875" style="17"/>
  </cols>
  <sheetData>
    <row r="1" spans="1:13">
      <c r="A1" s="17" t="s">
        <v>405</v>
      </c>
    </row>
    <row r="2" spans="1:13" ht="45">
      <c r="A2" s="18"/>
      <c r="B2" s="18">
        <v>2003</v>
      </c>
      <c r="C2" s="18">
        <v>2004</v>
      </c>
      <c r="D2" s="18">
        <v>2005</v>
      </c>
      <c r="E2" s="18">
        <v>2006</v>
      </c>
      <c r="F2" s="18">
        <v>2007</v>
      </c>
      <c r="G2" s="18">
        <v>2008</v>
      </c>
      <c r="H2" s="18">
        <v>2009</v>
      </c>
      <c r="I2" s="18">
        <v>2010</v>
      </c>
      <c r="J2" s="18">
        <v>2011</v>
      </c>
      <c r="K2" s="18">
        <v>2012</v>
      </c>
      <c r="L2" s="207" t="s">
        <v>211</v>
      </c>
    </row>
    <row r="3" spans="1:13">
      <c r="A3" s="22" t="s">
        <v>169</v>
      </c>
      <c r="B3" s="21">
        <v>7.9914890023310408</v>
      </c>
      <c r="C3" s="21">
        <v>8.0641224585157723</v>
      </c>
      <c r="D3" s="21">
        <v>7.894184511601412</v>
      </c>
      <c r="E3" s="21">
        <v>7.8040594869783453</v>
      </c>
      <c r="F3" s="21">
        <v>7.713479816825175</v>
      </c>
      <c r="G3" s="21">
        <v>7.7024180584919355</v>
      </c>
      <c r="H3" s="21">
        <v>7.4035066782279371</v>
      </c>
      <c r="I3" s="21">
        <v>7.5069942633809168</v>
      </c>
      <c r="J3" s="21">
        <v>7.2953567848842953</v>
      </c>
      <c r="K3" s="21">
        <v>7.2697065681336595</v>
      </c>
      <c r="L3" s="208">
        <v>6</v>
      </c>
      <c r="M3" s="209" t="s">
        <v>196</v>
      </c>
    </row>
    <row r="4" spans="1:13">
      <c r="A4" s="19" t="s">
        <v>171</v>
      </c>
      <c r="B4" s="21">
        <v>7.5994423984648121</v>
      </c>
      <c r="C4" s="21">
        <v>7.5949823875327018</v>
      </c>
      <c r="D4" s="21">
        <v>7.5797711656911391</v>
      </c>
      <c r="E4" s="21">
        <v>7.6452342220188898</v>
      </c>
      <c r="F4" s="21">
        <v>7.5555269156600282</v>
      </c>
      <c r="G4" s="21">
        <v>7.3771986449293578</v>
      </c>
      <c r="H4" s="21">
        <v>7.2503927119729541</v>
      </c>
      <c r="I4" s="21">
        <v>7.093421730026253</v>
      </c>
      <c r="J4" s="21">
        <v>7.0715822347259447</v>
      </c>
      <c r="K4" s="21">
        <v>7.091211754656551</v>
      </c>
      <c r="L4" s="208">
        <v>8</v>
      </c>
      <c r="M4" s="209" t="s">
        <v>197</v>
      </c>
    </row>
    <row r="5" spans="1:13">
      <c r="A5" s="19" t="s">
        <v>178</v>
      </c>
      <c r="B5" s="21">
        <v>7.2817273248259236</v>
      </c>
      <c r="C5" s="21">
        <v>7.1513930653017681</v>
      </c>
      <c r="D5" s="21">
        <v>6.702102142407135</v>
      </c>
      <c r="E5" s="21">
        <v>6.2849359427526919</v>
      </c>
      <c r="F5" s="21">
        <v>5.7625225453627822</v>
      </c>
      <c r="G5" s="21">
        <v>6.2005617507602997</v>
      </c>
      <c r="H5" s="21">
        <v>6.2854521799726264</v>
      </c>
      <c r="I5" s="21">
        <v>6.7141072394380688</v>
      </c>
      <c r="J5" s="21">
        <v>6.7565244965973505</v>
      </c>
      <c r="K5" s="21">
        <v>6.5429111170270113</v>
      </c>
      <c r="L5" s="208">
        <v>16</v>
      </c>
      <c r="M5" s="209" t="s">
        <v>149</v>
      </c>
    </row>
    <row r="6" spans="1:13">
      <c r="A6" s="19" t="s">
        <v>172</v>
      </c>
      <c r="B6" s="21">
        <v>7.9096039107535399</v>
      </c>
      <c r="C6" s="21">
        <v>7.9417269247270355</v>
      </c>
      <c r="D6" s="21">
        <v>7.9430585511430918</v>
      </c>
      <c r="E6" s="21">
        <v>7.9976399819508615</v>
      </c>
      <c r="F6" s="21">
        <v>7.5570817055419512</v>
      </c>
      <c r="G6" s="21">
        <v>7.2674620871575391</v>
      </c>
      <c r="H6" s="21">
        <v>7.5023845359759607</v>
      </c>
      <c r="I6" s="21">
        <v>7.1967326733153731</v>
      </c>
      <c r="J6" s="21">
        <v>7.1020252940210566</v>
      </c>
      <c r="K6" s="21">
        <v>7.0864653697775744</v>
      </c>
      <c r="L6" s="208">
        <v>9</v>
      </c>
      <c r="M6" s="209" t="s">
        <v>197</v>
      </c>
    </row>
    <row r="7" spans="1:13">
      <c r="A7" s="19" t="s">
        <v>194</v>
      </c>
      <c r="B7" s="21">
        <v>6.0202851492533176</v>
      </c>
      <c r="C7" s="21">
        <v>5.8090543719355594</v>
      </c>
      <c r="D7" s="21">
        <v>5.6658655196577632</v>
      </c>
      <c r="E7" s="21">
        <v>5.6338602181202768</v>
      </c>
      <c r="F7" s="21">
        <v>5.1752059727520576</v>
      </c>
      <c r="G7" s="21">
        <v>5.1117406284470128</v>
      </c>
      <c r="H7" s="21">
        <v>4.3117033352911349</v>
      </c>
      <c r="I7" s="21">
        <v>4.5155191532694046</v>
      </c>
      <c r="J7" s="21">
        <v>4.1479532505824279</v>
      </c>
      <c r="K7" s="21">
        <v>4.43301798409406</v>
      </c>
      <c r="L7" s="208">
        <v>32</v>
      </c>
      <c r="M7" s="209">
        <v>32</v>
      </c>
    </row>
    <row r="8" spans="1:13">
      <c r="A8" s="19" t="s">
        <v>179</v>
      </c>
      <c r="B8" s="21">
        <v>6.5893261444436648</v>
      </c>
      <c r="C8" s="21">
        <v>6.7405600149540135</v>
      </c>
      <c r="D8" s="21">
        <v>6.6386627509577956</v>
      </c>
      <c r="E8" s="21">
        <v>6.9408830019113559</v>
      </c>
      <c r="F8" s="21">
        <v>7.0675669222086226</v>
      </c>
      <c r="G8" s="21">
        <v>7.0319962685435629</v>
      </c>
      <c r="H8" s="21">
        <v>6.6154235104787027</v>
      </c>
      <c r="I8" s="21">
        <v>6.6448264860962993</v>
      </c>
      <c r="J8" s="21">
        <v>6.8992634327561513</v>
      </c>
      <c r="K8" s="21">
        <v>6.4772585491816344</v>
      </c>
      <c r="L8" s="208">
        <v>17</v>
      </c>
      <c r="M8" s="209" t="s">
        <v>149</v>
      </c>
    </row>
    <row r="9" spans="1:13">
      <c r="A9" s="19" t="s">
        <v>165</v>
      </c>
      <c r="B9" s="21">
        <v>7.7817004216078383</v>
      </c>
      <c r="C9" s="21">
        <v>7.7989733673876502</v>
      </c>
      <c r="D9" s="21">
        <v>7.6215883373491637</v>
      </c>
      <c r="E9" s="21">
        <v>7.7300490485401427</v>
      </c>
      <c r="F9" s="21">
        <v>7.6774755846502893</v>
      </c>
      <c r="G9" s="21">
        <v>7.5790698699284951</v>
      </c>
      <c r="H9" s="21">
        <v>7.4889494099607541</v>
      </c>
      <c r="I9" s="21">
        <v>7.3329399803177537</v>
      </c>
      <c r="J9" s="21">
        <v>7.1143571795269693</v>
      </c>
      <c r="K9" s="21">
        <v>7.6113650374640267</v>
      </c>
      <c r="L9" s="208">
        <v>2</v>
      </c>
      <c r="M9" s="209" t="s">
        <v>195</v>
      </c>
    </row>
    <row r="10" spans="1:13">
      <c r="A10" s="23" t="s">
        <v>193</v>
      </c>
      <c r="B10" s="28">
        <v>6.1979528131305424</v>
      </c>
      <c r="C10" s="28">
        <v>6.1624434693481938</v>
      </c>
      <c r="D10" s="28">
        <v>5.7157907061984732</v>
      </c>
      <c r="E10" s="28">
        <v>5.4518390839832662</v>
      </c>
      <c r="F10" s="28">
        <v>5.5415148151504283</v>
      </c>
      <c r="G10" s="28">
        <v>5.3578647665837389</v>
      </c>
      <c r="H10" s="28">
        <v>5.7116108295892287</v>
      </c>
      <c r="I10" s="28">
        <v>4.9823040269620211</v>
      </c>
      <c r="J10" s="28">
        <v>4.8459279086036551</v>
      </c>
      <c r="K10" s="28">
        <v>4.995497233779802</v>
      </c>
      <c r="L10" s="210">
        <v>31</v>
      </c>
      <c r="M10" s="209" t="s">
        <v>201</v>
      </c>
    </row>
    <row r="11" spans="1:13">
      <c r="A11" s="19" t="s">
        <v>365</v>
      </c>
      <c r="B11" s="21">
        <v>7.2128475611869751</v>
      </c>
      <c r="C11" s="21">
        <v>7.5252167042435447</v>
      </c>
      <c r="D11" s="21">
        <v>7.2498859252051417</v>
      </c>
      <c r="E11" s="21">
        <v>7.3163171604173867</v>
      </c>
      <c r="F11" s="21">
        <v>7.3612389714926065</v>
      </c>
      <c r="G11" s="21">
        <v>7.3413819057938561</v>
      </c>
      <c r="H11" s="21">
        <v>7.3821800100187964</v>
      </c>
      <c r="I11" s="21">
        <v>7.2999632446655527</v>
      </c>
      <c r="J11" s="21">
        <v>7.2726863998191034</v>
      </c>
      <c r="K11" s="21">
        <v>6.9617429903335903</v>
      </c>
      <c r="L11" s="208">
        <v>12</v>
      </c>
      <c r="M11" s="209" t="s">
        <v>147</v>
      </c>
    </row>
    <row r="12" spans="1:13">
      <c r="A12" s="19" t="s">
        <v>177</v>
      </c>
      <c r="B12" s="21">
        <v>7.5296697205655017</v>
      </c>
      <c r="C12" s="21">
        <v>7.6995341629915997</v>
      </c>
      <c r="D12" s="21">
        <v>7.6297632757399905</v>
      </c>
      <c r="E12" s="21">
        <v>7.3745021113282201</v>
      </c>
      <c r="F12" s="21">
        <v>7.271540775445227</v>
      </c>
      <c r="G12" s="21">
        <v>6.9882539845669172</v>
      </c>
      <c r="H12" s="21">
        <v>6.5812076473234198</v>
      </c>
      <c r="I12" s="21">
        <v>7.0657136675876728</v>
      </c>
      <c r="J12" s="21">
        <v>6.7855856105370735</v>
      </c>
      <c r="K12" s="21">
        <v>6.560179578913476</v>
      </c>
      <c r="L12" s="208">
        <v>15</v>
      </c>
      <c r="M12" s="209" t="s">
        <v>198</v>
      </c>
    </row>
    <row r="13" spans="1:13">
      <c r="A13" s="154" t="s">
        <v>164</v>
      </c>
      <c r="B13" s="157">
        <v>8.1564695461141419</v>
      </c>
      <c r="C13" s="157">
        <v>8.1644504499143054</v>
      </c>
      <c r="D13" s="157">
        <v>7.8664228738047131</v>
      </c>
      <c r="E13" s="157">
        <v>7.8835074735820436</v>
      </c>
      <c r="F13" s="157">
        <v>7.8407527374211901</v>
      </c>
      <c r="G13" s="157">
        <v>7.5314484911972217</v>
      </c>
      <c r="H13" s="157">
        <v>7.1830272362182832</v>
      </c>
      <c r="I13" s="157">
        <v>7.3691210514191132</v>
      </c>
      <c r="J13" s="157">
        <v>7.3386866010720269</v>
      </c>
      <c r="K13" s="157">
        <v>7.6994167068139205</v>
      </c>
      <c r="L13" s="208">
        <v>1</v>
      </c>
      <c r="M13" s="209">
        <v>1</v>
      </c>
    </row>
    <row r="14" spans="1:13">
      <c r="A14" s="19" t="s">
        <v>190</v>
      </c>
      <c r="B14" s="21">
        <v>5.5831172132038818</v>
      </c>
      <c r="C14" s="21">
        <v>5.9555668086186122</v>
      </c>
      <c r="D14" s="21">
        <v>5.8102368141430647</v>
      </c>
      <c r="E14" s="21">
        <v>5.5577655006187081</v>
      </c>
      <c r="F14" s="21">
        <v>5.6937160286008046</v>
      </c>
      <c r="G14" s="21">
        <v>5.4332949534715089</v>
      </c>
      <c r="H14" s="21">
        <v>4.892519556637283</v>
      </c>
      <c r="I14" s="21">
        <v>4.9418144592735542</v>
      </c>
      <c r="J14" s="21">
        <v>4.9464768085935802</v>
      </c>
      <c r="K14" s="21">
        <v>5.1407429011940362</v>
      </c>
      <c r="L14" s="208">
        <v>28</v>
      </c>
      <c r="M14" s="209" t="s">
        <v>200</v>
      </c>
    </row>
    <row r="15" spans="1:13">
      <c r="A15" s="19" t="s">
        <v>180</v>
      </c>
      <c r="B15" s="21">
        <v>7.2026488448162675</v>
      </c>
      <c r="C15" s="21">
        <v>7.3743993862229287</v>
      </c>
      <c r="D15" s="21">
        <v>7.1999580638924288</v>
      </c>
      <c r="E15" s="21">
        <v>7.1200322965093656</v>
      </c>
      <c r="F15" s="21">
        <v>6.8761814443298377</v>
      </c>
      <c r="G15" s="21">
        <v>6.7682572441098161</v>
      </c>
      <c r="H15" s="21">
        <v>6.6420926834641554</v>
      </c>
      <c r="I15" s="21">
        <v>6.7012541419685903</v>
      </c>
      <c r="J15" s="21">
        <v>6.7723201479075934</v>
      </c>
      <c r="K15" s="21">
        <v>6.4675663575204112</v>
      </c>
      <c r="L15" s="208">
        <v>18</v>
      </c>
      <c r="M15" s="209" t="s">
        <v>149</v>
      </c>
    </row>
    <row r="16" spans="1:13">
      <c r="A16" s="19" t="s">
        <v>168</v>
      </c>
      <c r="B16" s="21">
        <v>7.6037525831644865</v>
      </c>
      <c r="C16" s="21">
        <v>7.6363971026426256</v>
      </c>
      <c r="D16" s="21">
        <v>7.4989748422778604</v>
      </c>
      <c r="E16" s="21">
        <v>7.4368734322157222</v>
      </c>
      <c r="F16" s="21">
        <v>7.4909527475113471</v>
      </c>
      <c r="G16" s="21">
        <v>7.2770644497385923</v>
      </c>
      <c r="H16" s="21">
        <v>7.0958868486659918</v>
      </c>
      <c r="I16" s="21">
        <v>7.3320832785326546</v>
      </c>
      <c r="J16" s="21">
        <v>7.4622154997328876</v>
      </c>
      <c r="K16" s="21">
        <v>7.292071264302975</v>
      </c>
      <c r="L16" s="208">
        <v>5</v>
      </c>
      <c r="M16" s="209" t="s">
        <v>196</v>
      </c>
    </row>
    <row r="17" spans="1:13">
      <c r="A17" s="19" t="s">
        <v>188</v>
      </c>
      <c r="B17" s="21">
        <v>6.7105738421243002</v>
      </c>
      <c r="C17" s="21">
        <v>6.7961554050308974</v>
      </c>
      <c r="D17" s="21">
        <v>6.6534917020286484</v>
      </c>
      <c r="E17" s="21">
        <v>6.4909203672913014</v>
      </c>
      <c r="F17" s="21">
        <v>6.3575412058468102</v>
      </c>
      <c r="G17" s="21">
        <v>5.970730212547779</v>
      </c>
      <c r="H17" s="21">
        <v>5.9407146578341141</v>
      </c>
      <c r="I17" s="21">
        <v>5.9990537585086665</v>
      </c>
      <c r="J17" s="21">
        <v>5.9560915876674914</v>
      </c>
      <c r="K17" s="21">
        <v>5.6087924741110164</v>
      </c>
      <c r="L17" s="208">
        <v>26</v>
      </c>
      <c r="M17" s="209">
        <v>26</v>
      </c>
    </row>
    <row r="18" spans="1:13">
      <c r="A18" s="23" t="s">
        <v>183</v>
      </c>
      <c r="B18" s="28">
        <v>7.0713181151275029</v>
      </c>
      <c r="C18" s="28">
        <v>7.1899367255162758</v>
      </c>
      <c r="D18" s="28">
        <v>7.0157006364425856</v>
      </c>
      <c r="E18" s="28">
        <v>7.0092851503036693</v>
      </c>
      <c r="F18" s="28">
        <v>6.8988730240496237</v>
      </c>
      <c r="G18" s="28">
        <v>6.8265039697510188</v>
      </c>
      <c r="H18" s="28">
        <v>6.5165165213795886</v>
      </c>
      <c r="I18" s="28">
        <v>6.5186274493247742</v>
      </c>
      <c r="J18" s="28">
        <v>6.3828502617400815</v>
      </c>
      <c r="K18" s="28">
        <v>6.3481872396673813</v>
      </c>
      <c r="L18" s="210">
        <v>21</v>
      </c>
      <c r="M18" s="209" t="s">
        <v>150</v>
      </c>
    </row>
    <row r="19" spans="1:13">
      <c r="A19" s="19" t="s">
        <v>174</v>
      </c>
      <c r="B19" s="21">
        <v>7.2325013764519808</v>
      </c>
      <c r="C19" s="21">
        <v>7.2062750321742071</v>
      </c>
      <c r="D19" s="21">
        <v>7.0750351393552684</v>
      </c>
      <c r="E19" s="21">
        <v>6.9493993337725088</v>
      </c>
      <c r="F19" s="21">
        <v>6.8244771268248172</v>
      </c>
      <c r="G19" s="21">
        <v>6.5002996087560909</v>
      </c>
      <c r="H19" s="21">
        <v>6.2621124105370418</v>
      </c>
      <c r="I19" s="21">
        <v>6.3926502323817056</v>
      </c>
      <c r="J19" s="21">
        <v>6.2721921905451437</v>
      </c>
      <c r="K19" s="21">
        <v>6.9702706458552584</v>
      </c>
      <c r="L19" s="208">
        <v>11</v>
      </c>
      <c r="M19" s="209" t="s">
        <v>147</v>
      </c>
    </row>
    <row r="20" spans="1:13">
      <c r="A20" s="19" t="s">
        <v>192</v>
      </c>
      <c r="B20" s="21">
        <v>6.0629380047890136</v>
      </c>
      <c r="C20" s="21">
        <v>6.0779183089845974</v>
      </c>
      <c r="D20" s="21">
        <v>6.1466336710705471</v>
      </c>
      <c r="E20" s="21">
        <v>5.9185157469362482</v>
      </c>
      <c r="F20" s="21">
        <v>5.4472595713434293</v>
      </c>
      <c r="G20" s="21">
        <v>5.4203031808495368</v>
      </c>
      <c r="H20" s="21">
        <v>5.2289372412379507</v>
      </c>
      <c r="I20" s="21">
        <v>5.1553162029401411</v>
      </c>
      <c r="J20" s="21">
        <v>5.1649474151445789</v>
      </c>
      <c r="K20" s="21">
        <v>4.9966637372075855</v>
      </c>
      <c r="L20" s="208">
        <v>30</v>
      </c>
      <c r="M20" s="209" t="s">
        <v>201</v>
      </c>
    </row>
    <row r="21" spans="1:13">
      <c r="A21" s="19" t="s">
        <v>166</v>
      </c>
      <c r="B21" s="21">
        <v>7.7121404425148254</v>
      </c>
      <c r="C21" s="21">
        <v>7.8007028194255694</v>
      </c>
      <c r="D21" s="21">
        <v>7.6709730059836447</v>
      </c>
      <c r="E21" s="21">
        <v>7.7115842117698259</v>
      </c>
      <c r="F21" s="21">
        <v>7.7532569662329225</v>
      </c>
      <c r="G21" s="21">
        <v>7.758372475343549</v>
      </c>
      <c r="H21" s="21">
        <v>7.6842244164453541</v>
      </c>
      <c r="I21" s="21">
        <v>7.7455585400493936</v>
      </c>
      <c r="J21" s="21">
        <v>7.4650235093423527</v>
      </c>
      <c r="K21" s="21">
        <v>7.5705957396753654</v>
      </c>
      <c r="L21" s="208">
        <v>3</v>
      </c>
      <c r="M21" s="209" t="s">
        <v>195</v>
      </c>
    </row>
    <row r="22" spans="1:13">
      <c r="A22" s="19" t="s">
        <v>191</v>
      </c>
      <c r="B22" s="21">
        <v>6.4041822935738564</v>
      </c>
      <c r="C22" s="21">
        <v>6.5159507367951095</v>
      </c>
      <c r="D22" s="21">
        <v>6.5879287839256504</v>
      </c>
      <c r="E22" s="21">
        <v>6.2508982728868494</v>
      </c>
      <c r="F22" s="21">
        <v>5.8825568484685116</v>
      </c>
      <c r="G22" s="21">
        <v>5.6137603759645271</v>
      </c>
      <c r="H22" s="21">
        <v>5.2488738943901971</v>
      </c>
      <c r="I22" s="21">
        <v>5.513875172772214</v>
      </c>
      <c r="J22" s="21">
        <v>5.2167632103797148</v>
      </c>
      <c r="K22" s="21">
        <v>5.1400968279089723</v>
      </c>
      <c r="L22" s="208">
        <v>29</v>
      </c>
      <c r="M22" s="209" t="s">
        <v>200</v>
      </c>
    </row>
    <row r="23" spans="1:13">
      <c r="A23" s="154" t="s">
        <v>176</v>
      </c>
      <c r="B23" s="157">
        <v>7.125768243977066</v>
      </c>
      <c r="C23" s="157">
        <v>7.3001117563041822</v>
      </c>
      <c r="D23" s="157">
        <v>7.3758030989209376</v>
      </c>
      <c r="E23" s="157">
        <v>7.2056013630089382</v>
      </c>
      <c r="F23" s="157">
        <v>7.0866780583497366</v>
      </c>
      <c r="G23" s="157">
        <v>7.1660711743424654</v>
      </c>
      <c r="H23" s="157">
        <v>6.7968376682829463</v>
      </c>
      <c r="I23" s="157">
        <v>7.006995598956407</v>
      </c>
      <c r="J23" s="157">
        <v>6.7334767274827625</v>
      </c>
      <c r="K23" s="157">
        <v>6.6330737483877327</v>
      </c>
      <c r="L23" s="208">
        <v>14</v>
      </c>
      <c r="M23" s="209" t="s">
        <v>198</v>
      </c>
    </row>
    <row r="24" spans="1:13">
      <c r="A24" s="154" t="s">
        <v>175</v>
      </c>
      <c r="B24" s="157">
        <v>7.450828715767134</v>
      </c>
      <c r="C24" s="157">
        <v>7.5549843230207872</v>
      </c>
      <c r="D24" s="157">
        <v>7.1385995021230224</v>
      </c>
      <c r="E24" s="157">
        <v>6.951681923051499</v>
      </c>
      <c r="F24" s="157">
        <v>7.018369759489512</v>
      </c>
      <c r="G24" s="157">
        <v>6.9527428631941079</v>
      </c>
      <c r="H24" s="157">
        <v>6.78385562971454</v>
      </c>
      <c r="I24" s="157">
        <v>6.6403906549950378</v>
      </c>
      <c r="J24" s="157">
        <v>6.8266258774227468</v>
      </c>
      <c r="K24" s="157">
        <v>6.8551094807256518</v>
      </c>
      <c r="L24" s="208">
        <v>13</v>
      </c>
      <c r="M24" s="209">
        <v>13</v>
      </c>
    </row>
    <row r="25" spans="1:13">
      <c r="A25" s="154" t="s">
        <v>185</v>
      </c>
      <c r="B25" s="157">
        <v>7.2649586220383258</v>
      </c>
      <c r="C25" s="157">
        <v>7.09168177881602</v>
      </c>
      <c r="D25" s="157">
        <v>6.8634952858831957</v>
      </c>
      <c r="E25" s="157">
        <v>6.6938193689523251</v>
      </c>
      <c r="F25" s="157">
        <v>6.3246247851811992</v>
      </c>
      <c r="G25" s="157">
        <v>6.5055107808758548</v>
      </c>
      <c r="H25" s="157">
        <v>6.0334874172026174</v>
      </c>
      <c r="I25" s="157">
        <v>5.9941860816877321</v>
      </c>
      <c r="J25" s="157">
        <v>6.046784033141777</v>
      </c>
      <c r="K25" s="157">
        <v>6.2339749777530633</v>
      </c>
      <c r="L25" s="208">
        <v>23</v>
      </c>
      <c r="M25" s="209">
        <v>23</v>
      </c>
    </row>
    <row r="26" spans="1:13">
      <c r="A26" s="23" t="s">
        <v>173</v>
      </c>
      <c r="B26" s="28">
        <v>7.3321710198650676</v>
      </c>
      <c r="C26" s="28">
        <v>7.349255350163399</v>
      </c>
      <c r="D26" s="28">
        <v>7.28528645541763</v>
      </c>
      <c r="E26" s="28">
        <v>7.2685425503906886</v>
      </c>
      <c r="F26" s="28">
        <v>7.1776768203807473</v>
      </c>
      <c r="G26" s="28">
        <v>7.1587401234538897</v>
      </c>
      <c r="H26" s="28">
        <v>6.9883056654005982</v>
      </c>
      <c r="I26" s="28">
        <v>7.006538838135616</v>
      </c>
      <c r="J26" s="28">
        <v>7.0059572558444403</v>
      </c>
      <c r="K26" s="28">
        <v>7.0137018116830987</v>
      </c>
      <c r="L26" s="210">
        <v>10</v>
      </c>
      <c r="M26" s="209" t="s">
        <v>147</v>
      </c>
    </row>
    <row r="27" spans="1:13">
      <c r="A27" s="154" t="s">
        <v>182</v>
      </c>
      <c r="B27" s="157">
        <v>7.3276556410908249</v>
      </c>
      <c r="C27" s="157">
        <v>7.5358021525910575</v>
      </c>
      <c r="D27" s="157">
        <v>7.4099383319022651</v>
      </c>
      <c r="E27" s="157">
        <v>7.2481549507932916</v>
      </c>
      <c r="F27" s="157">
        <v>7.2201623865163311</v>
      </c>
      <c r="G27" s="157">
        <v>7.066300673469331</v>
      </c>
      <c r="H27" s="157">
        <v>6.8351169476269868</v>
      </c>
      <c r="I27" s="157">
        <v>6.913432982285471</v>
      </c>
      <c r="J27" s="157">
        <v>6.4169744400217015</v>
      </c>
      <c r="K27" s="157">
        <v>6.4564104269652809</v>
      </c>
      <c r="L27" s="208">
        <v>20</v>
      </c>
      <c r="M27" s="209" t="s">
        <v>149</v>
      </c>
    </row>
    <row r="28" spans="1:13">
      <c r="A28" s="154" t="s">
        <v>167</v>
      </c>
      <c r="B28" s="157">
        <v>7.6187081469652442</v>
      </c>
      <c r="C28" s="157">
        <v>7.5831184571095607</v>
      </c>
      <c r="D28" s="157">
        <v>7.5311606167082514</v>
      </c>
      <c r="E28" s="157">
        <v>7.3969881946395546</v>
      </c>
      <c r="F28" s="157">
        <v>7.4664787156085515</v>
      </c>
      <c r="G28" s="157">
        <v>7.3698929497979222</v>
      </c>
      <c r="H28" s="157">
        <v>7.1828392283196791</v>
      </c>
      <c r="I28" s="157">
        <v>7.2648406657716995</v>
      </c>
      <c r="J28" s="157">
        <v>7.0096909089441004</v>
      </c>
      <c r="K28" s="157">
        <v>7.34384733380175</v>
      </c>
      <c r="L28" s="208">
        <v>4</v>
      </c>
      <c r="M28" s="209" t="s">
        <v>196</v>
      </c>
    </row>
    <row r="29" spans="1:13">
      <c r="A29" s="154" t="s">
        <v>189</v>
      </c>
      <c r="B29" s="157">
        <v>6.2402578495299474</v>
      </c>
      <c r="C29" s="157">
        <v>6.2211931838517218</v>
      </c>
      <c r="D29" s="157">
        <v>6.0183369855606665</v>
      </c>
      <c r="E29" s="157">
        <v>6.0778901886131314</v>
      </c>
      <c r="F29" s="157">
        <v>6.0925499991068621</v>
      </c>
      <c r="G29" s="157">
        <v>6.068830219063365</v>
      </c>
      <c r="H29" s="157">
        <v>5.9044458956492001</v>
      </c>
      <c r="I29" s="157">
        <v>5.8817857014760859</v>
      </c>
      <c r="J29" s="157">
        <v>5.5125114913906392</v>
      </c>
      <c r="K29" s="157">
        <v>5.5089270623958742</v>
      </c>
      <c r="L29" s="208">
        <v>27</v>
      </c>
      <c r="M29" s="209">
        <v>27</v>
      </c>
    </row>
    <row r="30" spans="1:13">
      <c r="A30" s="154" t="s">
        <v>181</v>
      </c>
      <c r="B30" s="157">
        <v>6.6657885151790373</v>
      </c>
      <c r="C30" s="157">
        <v>6.6397182968432285</v>
      </c>
      <c r="D30" s="157">
        <v>6.7721063091625391</v>
      </c>
      <c r="E30" s="157">
        <v>6.5403769531887184</v>
      </c>
      <c r="F30" s="157">
        <v>6.3569298352383141</v>
      </c>
      <c r="G30" s="157">
        <v>6.4114121268765265</v>
      </c>
      <c r="H30" s="157">
        <v>6.276729121297806</v>
      </c>
      <c r="I30" s="157">
        <v>6.3653877468952631</v>
      </c>
      <c r="J30" s="157">
        <v>6.4707178946731458</v>
      </c>
      <c r="K30" s="157">
        <v>6.4626826808485633</v>
      </c>
      <c r="L30" s="208">
        <v>19</v>
      </c>
      <c r="M30" s="209" t="s">
        <v>149</v>
      </c>
    </row>
    <row r="31" spans="1:13">
      <c r="A31" s="154" t="s">
        <v>187</v>
      </c>
      <c r="B31" s="157">
        <v>6.8278579598253382</v>
      </c>
      <c r="C31" s="157">
        <v>6.9361209635268528</v>
      </c>
      <c r="D31" s="157">
        <v>6.6272248217548402</v>
      </c>
      <c r="E31" s="157">
        <v>6.6169451641103949</v>
      </c>
      <c r="F31" s="157">
        <v>6.542858238660795</v>
      </c>
      <c r="G31" s="157">
        <v>6.0035194990421346</v>
      </c>
      <c r="H31" s="157">
        <v>5.9049676473863499</v>
      </c>
      <c r="I31" s="157">
        <v>5.9018076383059217</v>
      </c>
      <c r="J31" s="157">
        <v>5.9419602024179357</v>
      </c>
      <c r="K31" s="157">
        <v>6.0798102776419176</v>
      </c>
      <c r="L31" s="208">
        <v>25</v>
      </c>
      <c r="M31" s="209" t="s">
        <v>199</v>
      </c>
    </row>
    <row r="32" spans="1:13">
      <c r="A32" s="154" t="s">
        <v>184</v>
      </c>
      <c r="B32" s="157">
        <v>7.0865061969004683</v>
      </c>
      <c r="C32" s="157">
        <v>7.0195033852067468</v>
      </c>
      <c r="D32" s="157">
        <v>7.0907282855464615</v>
      </c>
      <c r="E32" s="157">
        <v>7.0233783537629471</v>
      </c>
      <c r="F32" s="157">
        <v>7.1163088097499108</v>
      </c>
      <c r="G32" s="157">
        <v>6.8486227594437921</v>
      </c>
      <c r="H32" s="157">
        <v>6.7162486569249351</v>
      </c>
      <c r="I32" s="157">
        <v>6.7130725899091646</v>
      </c>
      <c r="J32" s="157">
        <v>6.568611130262199</v>
      </c>
      <c r="K32" s="157">
        <v>6.3034826492061917</v>
      </c>
      <c r="L32" s="208">
        <v>22</v>
      </c>
      <c r="M32" s="209" t="s">
        <v>150</v>
      </c>
    </row>
    <row r="33" spans="1:13">
      <c r="A33" s="154" t="s">
        <v>170</v>
      </c>
      <c r="B33" s="157">
        <v>7.7990485126994393</v>
      </c>
      <c r="C33" s="157">
        <v>7.981735161631029</v>
      </c>
      <c r="D33" s="157">
        <v>7.8490341656364073</v>
      </c>
      <c r="E33" s="157">
        <v>7.6453224263802388</v>
      </c>
      <c r="F33" s="157">
        <v>7.8177283987892219</v>
      </c>
      <c r="G33" s="157">
        <v>7.5151132219107035</v>
      </c>
      <c r="H33" s="157">
        <v>7.2573414678984927</v>
      </c>
      <c r="I33" s="157">
        <v>7.2737333080340862</v>
      </c>
      <c r="J33" s="157">
        <v>7.1327117768768602</v>
      </c>
      <c r="K33" s="157">
        <v>7.1459881818750404</v>
      </c>
      <c r="L33" s="208">
        <v>7</v>
      </c>
      <c r="M33" s="209" t="s">
        <v>197</v>
      </c>
    </row>
    <row r="34" spans="1:13">
      <c r="A34" s="23" t="s">
        <v>186</v>
      </c>
      <c r="B34" s="28">
        <v>6.1999617743750299</v>
      </c>
      <c r="C34" s="28">
        <v>6.3250684114353826</v>
      </c>
      <c r="D34" s="28">
        <v>6.0777524859664895</v>
      </c>
      <c r="E34" s="28">
        <v>6.1131795185642366</v>
      </c>
      <c r="F34" s="28">
        <v>5.9632490946110428</v>
      </c>
      <c r="G34" s="28">
        <v>5.6756720762430106</v>
      </c>
      <c r="H34" s="28">
        <v>5.8663999395708233</v>
      </c>
      <c r="I34" s="28">
        <v>6.126891114019732</v>
      </c>
      <c r="J34" s="28">
        <v>6.0221238521715863</v>
      </c>
      <c r="K34" s="28">
        <v>6.0811707635459991</v>
      </c>
      <c r="L34" s="210">
        <v>24</v>
      </c>
      <c r="M34" s="209" t="s">
        <v>199</v>
      </c>
    </row>
    <row r="36" spans="1:13">
      <c r="A36" s="30"/>
    </row>
  </sheetData>
  <sortState ref="A3:AA34">
    <sortCondition ref="A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I56"/>
  <sheetViews>
    <sheetView workbookViewId="0">
      <pane ySplit="1800" topLeftCell="A35"/>
      <selection activeCell="A2" sqref="A2"/>
      <selection pane="bottomLeft" activeCell="BZ44" sqref="BZ44"/>
    </sheetView>
  </sheetViews>
  <sheetFormatPr defaultColWidth="8.85546875" defaultRowHeight="15"/>
  <cols>
    <col min="1" max="1" width="16.85546875" style="17" customWidth="1"/>
    <col min="2" max="33" width="5.7109375" style="17" customWidth="1"/>
    <col min="34" max="34" width="8.85546875" style="17"/>
    <col min="35" max="35" width="8.85546875" style="135"/>
    <col min="36" max="16384" width="8.85546875" style="17"/>
  </cols>
  <sheetData>
    <row r="1" spans="1:35">
      <c r="A1" s="17" t="s">
        <v>406</v>
      </c>
    </row>
    <row r="2" spans="1:35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209</v>
      </c>
    </row>
    <row r="3" spans="1:35">
      <c r="A3" s="22" t="s">
        <v>11</v>
      </c>
      <c r="B3" s="21">
        <v>6.1515660163451473</v>
      </c>
      <c r="C3" s="21">
        <v>6.152579081432255</v>
      </c>
      <c r="D3" s="21">
        <v>6.3020243853799114</v>
      </c>
      <c r="E3" s="21">
        <v>6.6545344729405436</v>
      </c>
      <c r="F3" s="21">
        <v>6.6156243954722163</v>
      </c>
      <c r="G3" s="21">
        <v>6.6712044849474514</v>
      </c>
      <c r="H3" s="21">
        <v>6.8668668193183846</v>
      </c>
      <c r="I3" s="21">
        <v>7.0181550930759471</v>
      </c>
      <c r="J3" s="21">
        <v>6.9234585958506587</v>
      </c>
      <c r="K3" s="21">
        <v>6.8316541231375156</v>
      </c>
      <c r="L3" s="21">
        <v>6.6822625831434586</v>
      </c>
      <c r="M3" s="21">
        <v>6.5994389408117256</v>
      </c>
      <c r="N3" s="21">
        <v>6.5007271551577155</v>
      </c>
      <c r="O3" s="21">
        <v>6.6307455905516823</v>
      </c>
      <c r="P3" s="21">
        <v>6.6934416894169795</v>
      </c>
      <c r="Q3" s="21">
        <v>6.813559314268673</v>
      </c>
      <c r="R3" s="21">
        <v>6.7635567601658506</v>
      </c>
      <c r="S3" s="21">
        <v>6.4780742414443138</v>
      </c>
      <c r="T3" s="21">
        <v>6.4750324793453204</v>
      </c>
      <c r="U3" s="21">
        <v>6.4709809766111297</v>
      </c>
      <c r="V3" s="21">
        <v>6.3598032021463382</v>
      </c>
      <c r="W3" s="21">
        <v>6.3236487652110354</v>
      </c>
      <c r="X3" s="21">
        <v>6.4612813500351507</v>
      </c>
      <c r="Y3" s="21">
        <v>6.5887269681478893</v>
      </c>
      <c r="Z3" s="21">
        <v>7.1232439119685154</v>
      </c>
      <c r="AA3" s="21">
        <v>7.0595692666079843</v>
      </c>
      <c r="AB3" s="21">
        <v>6.8944905186209953</v>
      </c>
      <c r="AC3" s="21">
        <v>6.6897487156146695</v>
      </c>
      <c r="AD3" s="21">
        <v>6.3132774964760712</v>
      </c>
      <c r="AE3" s="21">
        <v>6.2684739510990903</v>
      </c>
      <c r="AF3" s="21">
        <v>6.31585463766634</v>
      </c>
      <c r="AG3" s="21">
        <v>6.4438599169122197</v>
      </c>
      <c r="AH3" s="31">
        <v>27</v>
      </c>
      <c r="AI3" s="143" t="s">
        <v>152</v>
      </c>
    </row>
    <row r="4" spans="1:35">
      <c r="A4" s="19" t="s">
        <v>12</v>
      </c>
      <c r="B4" s="21">
        <v>7.4917636869888709</v>
      </c>
      <c r="C4" s="21">
        <v>7.3248108113512203</v>
      </c>
      <c r="D4" s="21">
        <v>7.0917326499726379</v>
      </c>
      <c r="E4" s="21">
        <v>7.1664421408586945</v>
      </c>
      <c r="F4" s="21">
        <v>7.160876202148498</v>
      </c>
      <c r="G4" s="21">
        <v>5.9306627018028415</v>
      </c>
      <c r="H4" s="21">
        <v>7.0048527259869466</v>
      </c>
      <c r="I4" s="21">
        <v>6.4937471113268943</v>
      </c>
      <c r="J4" s="21">
        <v>6.9661063061744279</v>
      </c>
      <c r="K4" s="21">
        <v>6.7684797450069683</v>
      </c>
      <c r="L4" s="21">
        <v>5.9662765539387044</v>
      </c>
      <c r="M4" s="21">
        <v>5.9941271004277157</v>
      </c>
      <c r="N4" s="21">
        <v>5.7994885266981733</v>
      </c>
      <c r="O4" s="21">
        <v>6.0144109780380797</v>
      </c>
      <c r="P4" s="21">
        <v>6.0163959764925963</v>
      </c>
      <c r="Q4" s="21">
        <v>6.2154136572232153</v>
      </c>
      <c r="R4" s="21">
        <v>5.9843578463054987</v>
      </c>
      <c r="S4" s="21">
        <v>5.6544444082114884</v>
      </c>
      <c r="T4" s="21">
        <v>5.6883701081969562</v>
      </c>
      <c r="U4" s="21">
        <v>5.6760415613243218</v>
      </c>
      <c r="V4" s="21">
        <v>5.81743801899324</v>
      </c>
      <c r="W4" s="21">
        <v>5.9389842949939293</v>
      </c>
      <c r="X4" s="21">
        <v>5.8267506785756646</v>
      </c>
      <c r="Y4" s="21">
        <v>5.905816819442383</v>
      </c>
      <c r="Z4" s="21">
        <v>6.5528671669311294</v>
      </c>
      <c r="AA4" s="21">
        <v>6.6400136048659952</v>
      </c>
      <c r="AB4" s="21">
        <v>6.9680958242040729</v>
      </c>
      <c r="AC4" s="21">
        <v>7.0823992681748686</v>
      </c>
      <c r="AD4" s="21">
        <v>6.5442898202422981</v>
      </c>
      <c r="AE4" s="21">
        <v>6.6143067775603326</v>
      </c>
      <c r="AF4" s="21">
        <v>6.7926693329808785</v>
      </c>
      <c r="AG4" s="21">
        <v>6.7626748158637549</v>
      </c>
      <c r="AH4" s="31">
        <v>20</v>
      </c>
      <c r="AI4" s="143" t="s">
        <v>149</v>
      </c>
    </row>
    <row r="5" spans="1:35">
      <c r="A5" s="19" t="s">
        <v>13</v>
      </c>
      <c r="B5" s="21">
        <v>6.5013330383673571</v>
      </c>
      <c r="C5" s="21">
        <v>6.3745395306382173</v>
      </c>
      <c r="D5" s="21">
        <v>6.5008450999091876</v>
      </c>
      <c r="E5" s="21">
        <v>6.8508851752582798</v>
      </c>
      <c r="F5" s="21">
        <v>6.7817777611340828</v>
      </c>
      <c r="G5" s="21">
        <v>6.8526202470593445</v>
      </c>
      <c r="H5" s="21">
        <v>6.6908511354816795</v>
      </c>
      <c r="I5" s="21">
        <v>6.6701945822636235</v>
      </c>
      <c r="J5" s="21">
        <v>6.5015549477240446</v>
      </c>
      <c r="K5" s="21">
        <v>6.2920341151571746</v>
      </c>
      <c r="L5" s="21">
        <v>6.042448126832018</v>
      </c>
      <c r="M5" s="21">
        <v>6.2104258310554536</v>
      </c>
      <c r="N5" s="21">
        <v>6.2022671149381052</v>
      </c>
      <c r="O5" s="21">
        <v>6.5340782146180976</v>
      </c>
      <c r="P5" s="21">
        <v>6.6771245381719417</v>
      </c>
      <c r="Q5" s="21">
        <v>6.9620889188155521</v>
      </c>
      <c r="R5" s="21">
        <v>7.2712212496706714</v>
      </c>
      <c r="S5" s="21">
        <v>7.4272486104828266</v>
      </c>
      <c r="T5" s="21">
        <v>7.5396609038471532</v>
      </c>
      <c r="U5" s="21">
        <v>7.3648373667881266</v>
      </c>
      <c r="V5" s="21">
        <v>7.3359789777421085</v>
      </c>
      <c r="W5" s="21">
        <v>7.3218395162776631</v>
      </c>
      <c r="X5" s="21">
        <v>7.3111923194875459</v>
      </c>
      <c r="Y5" s="21">
        <v>7.2821309300478267</v>
      </c>
      <c r="Z5" s="21">
        <v>7.3859636204095978</v>
      </c>
      <c r="AA5" s="21">
        <v>7.3010394603688864</v>
      </c>
      <c r="AB5" s="21">
        <v>7.0322526339065012</v>
      </c>
      <c r="AC5" s="21">
        <v>6.7312655992468722</v>
      </c>
      <c r="AD5" s="21">
        <v>6.5767225079465961</v>
      </c>
      <c r="AE5" s="21">
        <v>6.5862735153307987</v>
      </c>
      <c r="AF5" s="21">
        <v>6.6650443286323329</v>
      </c>
      <c r="AG5" s="21">
        <v>6.8018327409260699</v>
      </c>
      <c r="AH5" s="31">
        <v>18</v>
      </c>
      <c r="AI5" s="143" t="s">
        <v>149</v>
      </c>
    </row>
    <row r="6" spans="1:35">
      <c r="A6" s="19" t="s">
        <v>14</v>
      </c>
      <c r="B6" s="21">
        <v>6.3456449105059285</v>
      </c>
      <c r="C6" s="21">
        <v>6.3744140736407457</v>
      </c>
      <c r="D6" s="21">
        <v>6.4330279991453887</v>
      </c>
      <c r="E6" s="21">
        <v>6.8337534857579456</v>
      </c>
      <c r="F6" s="21">
        <v>6.5762634316297266</v>
      </c>
      <c r="G6" s="21">
        <v>6.6474052884311492</v>
      </c>
      <c r="H6" s="21">
        <v>6.7173815922184259</v>
      </c>
      <c r="I6" s="21">
        <v>6.8943355415893883</v>
      </c>
      <c r="J6" s="21">
        <v>6.9415345255414964</v>
      </c>
      <c r="K6" s="21">
        <v>6.8207953457294677</v>
      </c>
      <c r="L6" s="21">
        <v>6.7613834972371372</v>
      </c>
      <c r="M6" s="21">
        <v>6.6358816139084196</v>
      </c>
      <c r="N6" s="21">
        <v>6.6186512240079205</v>
      </c>
      <c r="O6" s="21">
        <v>6.7547439549422572</v>
      </c>
      <c r="P6" s="21">
        <v>6.7981782342757553</v>
      </c>
      <c r="Q6" s="21">
        <v>6.8305264151512199</v>
      </c>
      <c r="R6" s="21">
        <v>6.8427379378456239</v>
      </c>
      <c r="S6" s="21">
        <v>6.8259994915578046</v>
      </c>
      <c r="T6" s="21">
        <v>6.8852426220380849</v>
      </c>
      <c r="U6" s="21">
        <v>6.9113871316458217</v>
      </c>
      <c r="V6" s="21">
        <v>6.6832440784596683</v>
      </c>
      <c r="W6" s="21">
        <v>6.5681584063205305</v>
      </c>
      <c r="X6" s="21">
        <v>6.6990113328536509</v>
      </c>
      <c r="Y6" s="21">
        <v>6.827538897481304</v>
      </c>
      <c r="Z6" s="21">
        <v>6.9018175238862236</v>
      </c>
      <c r="AA6" s="21">
        <v>6.8171580816790831</v>
      </c>
      <c r="AB6" s="21">
        <v>6.6979036378119785</v>
      </c>
      <c r="AC6" s="21">
        <v>6.6398623651647561</v>
      </c>
      <c r="AD6" s="21">
        <v>6.4429869147563901</v>
      </c>
      <c r="AE6" s="21">
        <v>6.3176411884717787</v>
      </c>
      <c r="AF6" s="21">
        <v>6.1658449102140809</v>
      </c>
      <c r="AG6" s="21">
        <v>6.2188755436597205</v>
      </c>
      <c r="AH6" s="31">
        <v>34</v>
      </c>
      <c r="AI6" s="143" t="s">
        <v>154</v>
      </c>
    </row>
    <row r="7" spans="1:35">
      <c r="A7" s="19" t="s">
        <v>15</v>
      </c>
      <c r="B7" s="21">
        <v>5.2948256496584349</v>
      </c>
      <c r="C7" s="21">
        <v>5.2550288310324103</v>
      </c>
      <c r="D7" s="21">
        <v>5.4316839705367421</v>
      </c>
      <c r="E7" s="21">
        <v>5.7692715600704751</v>
      </c>
      <c r="F7" s="21">
        <v>5.7144682310885173</v>
      </c>
      <c r="G7" s="21">
        <v>5.7462076748006403</v>
      </c>
      <c r="H7" s="21">
        <v>5.8532401344716449</v>
      </c>
      <c r="I7" s="21">
        <v>5.9512776178529956</v>
      </c>
      <c r="J7" s="21">
        <v>5.9464457835272908</v>
      </c>
      <c r="K7" s="21">
        <v>5.850260024279077</v>
      </c>
      <c r="L7" s="21">
        <v>5.4743443480484935</v>
      </c>
      <c r="M7" s="21">
        <v>5.1323071237173155</v>
      </c>
      <c r="N7" s="21">
        <v>5.0624303268835051</v>
      </c>
      <c r="O7" s="21">
        <v>5.2803904766289094</v>
      </c>
      <c r="P7" s="21">
        <v>5.3608510308473667</v>
      </c>
      <c r="Q7" s="21">
        <v>5.5808214737093218</v>
      </c>
      <c r="R7" s="21">
        <v>6.0191257446730511</v>
      </c>
      <c r="S7" s="21">
        <v>6.2011160384466786</v>
      </c>
      <c r="T7" s="21">
        <v>6.3967043866461992</v>
      </c>
      <c r="U7" s="21">
        <v>6.4436087103393147</v>
      </c>
      <c r="V7" s="21">
        <v>6.1628938832909101</v>
      </c>
      <c r="W7" s="21">
        <v>5.9138161054926668</v>
      </c>
      <c r="X7" s="21">
        <v>5.9500571585459525</v>
      </c>
      <c r="Y7" s="21">
        <v>5.9999845753989804</v>
      </c>
      <c r="Z7" s="21">
        <v>6.1598896214395511</v>
      </c>
      <c r="AA7" s="21">
        <v>6.153487368466565</v>
      </c>
      <c r="AB7" s="21">
        <v>6.1504878719799168</v>
      </c>
      <c r="AC7" s="21">
        <v>5.82573381201082</v>
      </c>
      <c r="AD7" s="21">
        <v>5.6615330555241181</v>
      </c>
      <c r="AE7" s="21">
        <v>5.6603514685860619</v>
      </c>
      <c r="AF7" s="21">
        <v>5.5748024193075407</v>
      </c>
      <c r="AG7" s="21">
        <v>5.7834671093210188</v>
      </c>
      <c r="AH7" s="31">
        <v>43</v>
      </c>
      <c r="AI7" s="143">
        <v>43</v>
      </c>
    </row>
    <row r="8" spans="1:35">
      <c r="A8" s="19" t="s">
        <v>16</v>
      </c>
      <c r="B8" s="21">
        <v>7.0114804756402185</v>
      </c>
      <c r="C8" s="21">
        <v>6.831350390930897</v>
      </c>
      <c r="D8" s="21">
        <v>6.7725250529846157</v>
      </c>
      <c r="E8" s="21">
        <v>6.9403956619248826</v>
      </c>
      <c r="F8" s="21">
        <v>6.9606291939350911</v>
      </c>
      <c r="G8" s="21">
        <v>6.8205028238639906</v>
      </c>
      <c r="H8" s="21">
        <v>6.7682619687565087</v>
      </c>
      <c r="I8" s="21">
        <v>6.878304208829003</v>
      </c>
      <c r="J8" s="21">
        <v>6.8736301046888419</v>
      </c>
      <c r="K8" s="21">
        <v>6.8042026598926677</v>
      </c>
      <c r="L8" s="21">
        <v>6.7464062385780039</v>
      </c>
      <c r="M8" s="21">
        <v>6.7858503242726629</v>
      </c>
      <c r="N8" s="21">
        <v>6.8792906496304651</v>
      </c>
      <c r="O8" s="21">
        <v>7.0462768496752224</v>
      </c>
      <c r="P8" s="21">
        <v>7.0322647015381179</v>
      </c>
      <c r="Q8" s="21">
        <v>7.1878608127394159</v>
      </c>
      <c r="R8" s="21">
        <v>7.5030580632834658</v>
      </c>
      <c r="S8" s="21">
        <v>7.7898305279215556</v>
      </c>
      <c r="T8" s="21">
        <v>7.770489087998091</v>
      </c>
      <c r="U8" s="21">
        <v>7.9031936971785486</v>
      </c>
      <c r="V8" s="21">
        <v>7.6834772559721225</v>
      </c>
      <c r="W8" s="21">
        <v>7.5276223566843958</v>
      </c>
      <c r="X8" s="21">
        <v>7.5376884894844318</v>
      </c>
      <c r="Y8" s="21">
        <v>7.573818640195249</v>
      </c>
      <c r="Z8" s="21">
        <v>7.6806763690118913</v>
      </c>
      <c r="AA8" s="21">
        <v>7.6422241535702531</v>
      </c>
      <c r="AB8" s="21">
        <v>7.5065586449874218</v>
      </c>
      <c r="AC8" s="21">
        <v>7.403994943563764</v>
      </c>
      <c r="AD8" s="21">
        <v>7.0844689711556512</v>
      </c>
      <c r="AE8" s="21">
        <v>6.8924364929801349</v>
      </c>
      <c r="AF8" s="21">
        <v>6.816909952659743</v>
      </c>
      <c r="AG8" s="21">
        <v>6.8043748323076345</v>
      </c>
      <c r="AH8" s="31">
        <v>17</v>
      </c>
      <c r="AI8" s="143" t="s">
        <v>149</v>
      </c>
    </row>
    <row r="9" spans="1:35">
      <c r="A9" s="19" t="s">
        <v>17</v>
      </c>
      <c r="B9" s="21">
        <v>6.3983057267765338</v>
      </c>
      <c r="C9" s="21">
        <v>6.5513481311389912</v>
      </c>
      <c r="D9" s="21">
        <v>6.6403339800223087</v>
      </c>
      <c r="E9" s="21">
        <v>7.0103844403436817</v>
      </c>
      <c r="F9" s="21">
        <v>7.1121542258962647</v>
      </c>
      <c r="G9" s="21">
        <v>7.2917937973860063</v>
      </c>
      <c r="H9" s="21">
        <v>7.2925166404981638</v>
      </c>
      <c r="I9" s="21">
        <v>7.3248493986626819</v>
      </c>
      <c r="J9" s="21">
        <v>7.2013145778995495</v>
      </c>
      <c r="K9" s="21">
        <v>6.9629319536157004</v>
      </c>
      <c r="L9" s="21">
        <v>6.5838454742376307</v>
      </c>
      <c r="M9" s="21">
        <v>6.2070506202864806</v>
      </c>
      <c r="N9" s="21">
        <v>6.0871906826199869</v>
      </c>
      <c r="O9" s="21">
        <v>6.2724186016092345</v>
      </c>
      <c r="P9" s="21">
        <v>6.3023682772642102</v>
      </c>
      <c r="Q9" s="21">
        <v>6.6320703274063639</v>
      </c>
      <c r="R9" s="21">
        <v>6.7041750877361723</v>
      </c>
      <c r="S9" s="21">
        <v>6.7552552496021256</v>
      </c>
      <c r="T9" s="21">
        <v>6.7670979842969361</v>
      </c>
      <c r="U9" s="21">
        <v>6.9961658886869325</v>
      </c>
      <c r="V9" s="21">
        <v>6.9661180382376209</v>
      </c>
      <c r="W9" s="21">
        <v>6.8823550162446692</v>
      </c>
      <c r="X9" s="21">
        <v>6.966359361639145</v>
      </c>
      <c r="Y9" s="21">
        <v>7.0502220758584153</v>
      </c>
      <c r="Z9" s="21">
        <v>7.0948295104908867</v>
      </c>
      <c r="AA9" s="21">
        <v>7.2171205169455739</v>
      </c>
      <c r="AB9" s="21">
        <v>7.2537606776597601</v>
      </c>
      <c r="AC9" s="21">
        <v>6.9565932345196151</v>
      </c>
      <c r="AD9" s="21">
        <v>6.742751381469418</v>
      </c>
      <c r="AE9" s="21">
        <v>6.6055405141960923</v>
      </c>
      <c r="AF9" s="21">
        <v>6.4638245836340253</v>
      </c>
      <c r="AG9" s="21">
        <v>6.3716600841293598</v>
      </c>
      <c r="AH9" s="31">
        <v>29</v>
      </c>
      <c r="AI9" s="143" t="s">
        <v>152</v>
      </c>
    </row>
    <row r="10" spans="1:35">
      <c r="A10" s="19" t="s">
        <v>18</v>
      </c>
      <c r="B10" s="21">
        <v>5.9622601551100765</v>
      </c>
      <c r="C10" s="21">
        <v>6.1786978242670587</v>
      </c>
      <c r="D10" s="21">
        <v>6.5460220788026424</v>
      </c>
      <c r="E10" s="21">
        <v>6.8270661398755665</v>
      </c>
      <c r="F10" s="21">
        <v>7.1371322730397466</v>
      </c>
      <c r="G10" s="21">
        <v>7.1484927580898789</v>
      </c>
      <c r="H10" s="21">
        <v>7.459760945109001</v>
      </c>
      <c r="I10" s="21">
        <v>7.6274298638943847</v>
      </c>
      <c r="J10" s="21">
        <v>7.6823473043293298</v>
      </c>
      <c r="K10" s="21">
        <v>7.6747909225111499</v>
      </c>
      <c r="L10" s="21">
        <v>7.6431407287159407</v>
      </c>
      <c r="M10" s="21">
        <v>7.3637269670388621</v>
      </c>
      <c r="N10" s="21">
        <v>7.4366737712883895</v>
      </c>
      <c r="O10" s="21">
        <v>7.6192484178503754</v>
      </c>
      <c r="P10" s="21">
        <v>7.6302078529126263</v>
      </c>
      <c r="Q10" s="21">
        <v>7.6933637668397372</v>
      </c>
      <c r="R10" s="21">
        <v>8.082110439900136</v>
      </c>
      <c r="S10" s="21">
        <v>8.1149268816049709</v>
      </c>
      <c r="T10" s="21">
        <v>8.1676613903378161</v>
      </c>
      <c r="U10" s="21">
        <v>8.3045079399863102</v>
      </c>
      <c r="V10" s="21">
        <v>8.1807769770793399</v>
      </c>
      <c r="W10" s="21">
        <v>8.1259605050937243</v>
      </c>
      <c r="X10" s="21">
        <v>8.1337457445134564</v>
      </c>
      <c r="Y10" s="21">
        <v>8.172491449205344</v>
      </c>
      <c r="Z10" s="21">
        <v>8.1296689943398999</v>
      </c>
      <c r="AA10" s="21">
        <v>8.1053036478037033</v>
      </c>
      <c r="AB10" s="21">
        <v>8.0316791865867874</v>
      </c>
      <c r="AC10" s="21">
        <v>7.6197936213120903</v>
      </c>
      <c r="AD10" s="21">
        <v>7.6422534361947392</v>
      </c>
      <c r="AE10" s="21">
        <v>7.5349060635682124</v>
      </c>
      <c r="AF10" s="21">
        <v>7.3884198231123444</v>
      </c>
      <c r="AG10" s="21">
        <v>7.2590687664339377</v>
      </c>
      <c r="AH10" s="31">
        <v>8</v>
      </c>
      <c r="AI10" s="143" t="s">
        <v>146</v>
      </c>
    </row>
    <row r="11" spans="1:35">
      <c r="A11" s="19" t="s">
        <v>19</v>
      </c>
      <c r="B11" s="21">
        <v>6.8559675879039608</v>
      </c>
      <c r="C11" s="21">
        <v>6.8009863287554806</v>
      </c>
      <c r="D11" s="21">
        <v>6.9752666533376484</v>
      </c>
      <c r="E11" s="21">
        <v>7.195850228396516</v>
      </c>
      <c r="F11" s="21">
        <v>7.2601791688541164</v>
      </c>
      <c r="G11" s="21">
        <v>7.2286051137959433</v>
      </c>
      <c r="H11" s="21">
        <v>7.2904018589076722</v>
      </c>
      <c r="I11" s="21">
        <v>7.2302937776971019</v>
      </c>
      <c r="J11" s="21">
        <v>7.1504728174420968</v>
      </c>
      <c r="K11" s="21">
        <v>6.902945194151954</v>
      </c>
      <c r="L11" s="21">
        <v>6.5333862050727411</v>
      </c>
      <c r="M11" s="21">
        <v>6.4468967220207736</v>
      </c>
      <c r="N11" s="21">
        <v>6.3967839310115941</v>
      </c>
      <c r="O11" s="21">
        <v>6.7275873922209541</v>
      </c>
      <c r="P11" s="21">
        <v>6.6872527890097109</v>
      </c>
      <c r="Q11" s="21">
        <v>6.8326685105689791</v>
      </c>
      <c r="R11" s="21">
        <v>7.0571079431298349</v>
      </c>
      <c r="S11" s="21">
        <v>7.1690055156669166</v>
      </c>
      <c r="T11" s="21">
        <v>7.2125254445428242</v>
      </c>
      <c r="U11" s="21">
        <v>7.3688317450509055</v>
      </c>
      <c r="V11" s="21">
        <v>7.356086217265287</v>
      </c>
      <c r="W11" s="21">
        <v>7.4176307395425205</v>
      </c>
      <c r="X11" s="21">
        <v>7.3360764188879699</v>
      </c>
      <c r="Y11" s="21">
        <v>7.3082901790251888</v>
      </c>
      <c r="Z11" s="21">
        <v>7.1585454277090941</v>
      </c>
      <c r="AA11" s="21">
        <v>7.020778106427449</v>
      </c>
      <c r="AB11" s="21">
        <v>6.9441236190972946</v>
      </c>
      <c r="AC11" s="21">
        <v>6.6514560689121831</v>
      </c>
      <c r="AD11" s="21">
        <v>6.6350749967063303</v>
      </c>
      <c r="AE11" s="21">
        <v>6.5661608985392901</v>
      </c>
      <c r="AF11" s="21">
        <v>6.556126342026249</v>
      </c>
      <c r="AG11" s="21">
        <v>6.7342851713835019</v>
      </c>
      <c r="AH11" s="31">
        <v>21</v>
      </c>
      <c r="AI11" s="143" t="s">
        <v>150</v>
      </c>
    </row>
    <row r="12" spans="1:35">
      <c r="A12" s="23" t="s">
        <v>20</v>
      </c>
      <c r="B12" s="28">
        <v>6.417216153508071</v>
      </c>
      <c r="C12" s="28">
        <v>6.4070754755652972</v>
      </c>
      <c r="D12" s="28">
        <v>6.6316865943705308</v>
      </c>
      <c r="E12" s="28">
        <v>7.0571369756952391</v>
      </c>
      <c r="F12" s="28">
        <v>7.2422671730294939</v>
      </c>
      <c r="G12" s="28">
        <v>7.3225281811293774</v>
      </c>
      <c r="H12" s="28">
        <v>7.3481422332785504</v>
      </c>
      <c r="I12" s="28">
        <v>7.3076984025717566</v>
      </c>
      <c r="J12" s="28">
        <v>7.2796756229510491</v>
      </c>
      <c r="K12" s="28">
        <v>7.1149761851815159</v>
      </c>
      <c r="L12" s="28">
        <v>6.9768626352938474</v>
      </c>
      <c r="M12" s="28">
        <v>7.0488233002418816</v>
      </c>
      <c r="N12" s="28">
        <v>7.0601808190599344</v>
      </c>
      <c r="O12" s="28">
        <v>7.1381127994814344</v>
      </c>
      <c r="P12" s="28">
        <v>7.2405552231479211</v>
      </c>
      <c r="Q12" s="28">
        <v>7.2149097396612731</v>
      </c>
      <c r="R12" s="28">
        <v>7.4007814059736505</v>
      </c>
      <c r="S12" s="28">
        <v>7.663062480553581</v>
      </c>
      <c r="T12" s="28">
        <v>7.7349840323713446</v>
      </c>
      <c r="U12" s="28">
        <v>7.7643352205207483</v>
      </c>
      <c r="V12" s="28">
        <v>7.6150561837511574</v>
      </c>
      <c r="W12" s="28">
        <v>7.5400958992562259</v>
      </c>
      <c r="X12" s="28">
        <v>7.4912688541092542</v>
      </c>
      <c r="Y12" s="28">
        <v>7.5160663608410596</v>
      </c>
      <c r="Z12" s="28">
        <v>7.6272023378793028</v>
      </c>
      <c r="AA12" s="28">
        <v>7.5395063020592277</v>
      </c>
      <c r="AB12" s="28">
        <v>7.4604082986509441</v>
      </c>
      <c r="AC12" s="28">
        <v>7.1819940700733556</v>
      </c>
      <c r="AD12" s="28">
        <v>7.0655253854226538</v>
      </c>
      <c r="AE12" s="28">
        <v>6.9813131269051949</v>
      </c>
      <c r="AF12" s="28">
        <v>6.9964943525121974</v>
      </c>
      <c r="AG12" s="28">
        <v>7.1011780696309197</v>
      </c>
      <c r="AH12" s="32">
        <v>11</v>
      </c>
      <c r="AI12" s="143" t="s">
        <v>147</v>
      </c>
    </row>
    <row r="13" spans="1:35">
      <c r="A13" s="19" t="s">
        <v>21</v>
      </c>
      <c r="B13" s="21">
        <v>5.2680343262465383</v>
      </c>
      <c r="C13" s="21">
        <v>5.3601538769028352</v>
      </c>
      <c r="D13" s="21">
        <v>5.5953493939634198</v>
      </c>
      <c r="E13" s="21">
        <v>5.9556671384422417</v>
      </c>
      <c r="F13" s="21">
        <v>5.8050955767091814</v>
      </c>
      <c r="G13" s="21">
        <v>6.2938753425060385</v>
      </c>
      <c r="H13" s="21">
        <v>6.4532274466107573</v>
      </c>
      <c r="I13" s="21">
        <v>6.364978964059258</v>
      </c>
      <c r="J13" s="21">
        <v>6.572555943657302</v>
      </c>
      <c r="K13" s="21">
        <v>6.5981610821803267</v>
      </c>
      <c r="L13" s="21">
        <v>6.4344237830141431</v>
      </c>
      <c r="M13" s="21">
        <v>6.1484489825516357</v>
      </c>
      <c r="N13" s="21">
        <v>5.763218398206134</v>
      </c>
      <c r="O13" s="21">
        <v>5.5825263298057353</v>
      </c>
      <c r="P13" s="21">
        <v>5.582108466538414</v>
      </c>
      <c r="Q13" s="21">
        <v>5.5033029765938624</v>
      </c>
      <c r="R13" s="21">
        <v>5.4416910571308748</v>
      </c>
      <c r="S13" s="21">
        <v>5.494066449525171</v>
      </c>
      <c r="T13" s="21">
        <v>5.8311418360992642</v>
      </c>
      <c r="U13" s="21">
        <v>5.9244334289201106</v>
      </c>
      <c r="V13" s="21">
        <v>5.9563906305349512</v>
      </c>
      <c r="W13" s="21">
        <v>5.9664321348318845</v>
      </c>
      <c r="X13" s="21">
        <v>6.1158176730758598</v>
      </c>
      <c r="Y13" s="21">
        <v>6.3210273064282996</v>
      </c>
      <c r="Z13" s="21">
        <v>6.3716184378501231</v>
      </c>
      <c r="AA13" s="21">
        <v>6.3146919198516249</v>
      </c>
      <c r="AB13" s="21">
        <v>6.2615959782513109</v>
      </c>
      <c r="AC13" s="21">
        <v>5.970671944280137</v>
      </c>
      <c r="AD13" s="21">
        <v>5.8723296713922295</v>
      </c>
      <c r="AE13" s="21">
        <v>5.8673947988598378</v>
      </c>
      <c r="AF13" s="21">
        <v>5.9270754055691528</v>
      </c>
      <c r="AG13" s="21">
        <v>5.8550234221119526</v>
      </c>
      <c r="AH13" s="31">
        <v>42</v>
      </c>
      <c r="AI13" s="143" t="s">
        <v>157</v>
      </c>
    </row>
    <row r="14" spans="1:35">
      <c r="A14" s="19" t="s">
        <v>22</v>
      </c>
      <c r="B14" s="21">
        <v>6.0809343844476258</v>
      </c>
      <c r="C14" s="21">
        <v>5.7824753123819264</v>
      </c>
      <c r="D14" s="21">
        <v>6.0465515469566062</v>
      </c>
      <c r="E14" s="21">
        <v>6.2709207075094717</v>
      </c>
      <c r="F14" s="21">
        <v>6.0856539581598765</v>
      </c>
      <c r="G14" s="21">
        <v>6.0191986157263537</v>
      </c>
      <c r="H14" s="21">
        <v>5.9317218087313384</v>
      </c>
      <c r="I14" s="21">
        <v>6.2254195362619713</v>
      </c>
      <c r="J14" s="21">
        <v>6.4161539795923233</v>
      </c>
      <c r="K14" s="21">
        <v>6.3562586327970436</v>
      </c>
      <c r="L14" s="21">
        <v>6.1414073739028465</v>
      </c>
      <c r="M14" s="21">
        <v>6.1150398697743027</v>
      </c>
      <c r="N14" s="21">
        <v>6.2057436910706292</v>
      </c>
      <c r="O14" s="21">
        <v>6.3587416172391551</v>
      </c>
      <c r="P14" s="21">
        <v>6.2349865725532263</v>
      </c>
      <c r="Q14" s="21">
        <v>6.1065181675767697</v>
      </c>
      <c r="R14" s="21">
        <v>6.0975021145118546</v>
      </c>
      <c r="S14" s="21">
        <v>6.1816863710519803</v>
      </c>
      <c r="T14" s="21">
        <v>6.3557610731332055</v>
      </c>
      <c r="U14" s="21">
        <v>6.7051155083888956</v>
      </c>
      <c r="V14" s="21">
        <v>6.4855126663154907</v>
      </c>
      <c r="W14" s="21">
        <v>6.3255011320991912</v>
      </c>
      <c r="X14" s="21">
        <v>6.3308966377217759</v>
      </c>
      <c r="Y14" s="21">
        <v>6.3927304092621355</v>
      </c>
      <c r="Z14" s="21">
        <v>6.5872323894866618</v>
      </c>
      <c r="AA14" s="21">
        <v>6.6781780758652252</v>
      </c>
      <c r="AB14" s="21">
        <v>6.7870918309688273</v>
      </c>
      <c r="AC14" s="21">
        <v>6.4649971471497709</v>
      </c>
      <c r="AD14" s="21">
        <v>6.1380524824576277</v>
      </c>
      <c r="AE14" s="21">
        <v>6.0666584104921588</v>
      </c>
      <c r="AF14" s="21">
        <v>6.0495647282836869</v>
      </c>
      <c r="AG14" s="21">
        <v>6.2656893768954545</v>
      </c>
      <c r="AH14" s="31">
        <v>32</v>
      </c>
      <c r="AI14" s="143" t="s">
        <v>153</v>
      </c>
    </row>
    <row r="15" spans="1:35">
      <c r="A15" s="19" t="s">
        <v>23</v>
      </c>
      <c r="B15" s="21">
        <v>5.6657770991893885</v>
      </c>
      <c r="C15" s="21">
        <v>5.6654283793204954</v>
      </c>
      <c r="D15" s="21">
        <v>5.5822591476986956</v>
      </c>
      <c r="E15" s="21">
        <v>6.267518797977579</v>
      </c>
      <c r="F15" s="21">
        <v>6.3418637474783646</v>
      </c>
      <c r="G15" s="21">
        <v>6.3986325149863061</v>
      </c>
      <c r="H15" s="21">
        <v>6.470659412202334</v>
      </c>
      <c r="I15" s="21">
        <v>6.741609371387792</v>
      </c>
      <c r="J15" s="21">
        <v>6.8510360949606328</v>
      </c>
      <c r="K15" s="21">
        <v>6.7225150635443995</v>
      </c>
      <c r="L15" s="21">
        <v>6.4815516717305179</v>
      </c>
      <c r="M15" s="21">
        <v>6.4715253987391081</v>
      </c>
      <c r="N15" s="21">
        <v>6.4557687241532848</v>
      </c>
      <c r="O15" s="21">
        <v>6.6437302411706467</v>
      </c>
      <c r="P15" s="21">
        <v>6.5658066759023983</v>
      </c>
      <c r="Q15" s="21">
        <v>6.7127136750974934</v>
      </c>
      <c r="R15" s="21">
        <v>7.0005194605747221</v>
      </c>
      <c r="S15" s="21">
        <v>7.140239358299227</v>
      </c>
      <c r="T15" s="21">
        <v>7.1339304693400116</v>
      </c>
      <c r="U15" s="21">
        <v>7.186746023527248</v>
      </c>
      <c r="V15" s="21">
        <v>7.0495475964022321</v>
      </c>
      <c r="W15" s="21">
        <v>6.9131870443943795</v>
      </c>
      <c r="X15" s="21">
        <v>6.9310074104170631</v>
      </c>
      <c r="Y15" s="21">
        <v>6.9105194797698806</v>
      </c>
      <c r="Z15" s="21">
        <v>6.8921003665042306</v>
      </c>
      <c r="AA15" s="21">
        <v>6.985368889842178</v>
      </c>
      <c r="AB15" s="21">
        <v>6.9779011067603278</v>
      </c>
      <c r="AC15" s="21">
        <v>6.6440047336503882</v>
      </c>
      <c r="AD15" s="21">
        <v>6.4355615626814782</v>
      </c>
      <c r="AE15" s="21">
        <v>6.3736574456610287</v>
      </c>
      <c r="AF15" s="21">
        <v>6.2983625522047504</v>
      </c>
      <c r="AG15" s="21">
        <v>6.3001212664725941</v>
      </c>
      <c r="AH15" s="31">
        <v>31</v>
      </c>
      <c r="AI15" s="143" t="s">
        <v>153</v>
      </c>
    </row>
    <row r="16" spans="1:35">
      <c r="A16" s="19" t="s">
        <v>24</v>
      </c>
      <c r="B16" s="21">
        <v>6.4060745783065771</v>
      </c>
      <c r="C16" s="21">
        <v>6.3321529925294628</v>
      </c>
      <c r="D16" s="21">
        <v>6.289177606302812</v>
      </c>
      <c r="E16" s="21">
        <v>6.6819578717256567</v>
      </c>
      <c r="F16" s="21">
        <v>6.6878957500754224</v>
      </c>
      <c r="G16" s="21">
        <v>6.8615127174054491</v>
      </c>
      <c r="H16" s="21">
        <v>6.8688922103558738</v>
      </c>
      <c r="I16" s="21">
        <v>7.0093888539145111</v>
      </c>
      <c r="J16" s="21">
        <v>7.0262043473912543</v>
      </c>
      <c r="K16" s="21">
        <v>7.0557535279810741</v>
      </c>
      <c r="L16" s="21">
        <v>6.7588600044304288</v>
      </c>
      <c r="M16" s="21">
        <v>6.8358229113708697</v>
      </c>
      <c r="N16" s="21">
        <v>6.9413434983813316</v>
      </c>
      <c r="O16" s="21">
        <v>7.0006408950810615</v>
      </c>
      <c r="P16" s="21">
        <v>7.1619430129408181</v>
      </c>
      <c r="Q16" s="21">
        <v>7.3401952306712195</v>
      </c>
      <c r="R16" s="21">
        <v>7.4210366497652629</v>
      </c>
      <c r="S16" s="21">
        <v>7.5619727105496537</v>
      </c>
      <c r="T16" s="21">
        <v>7.5396113951890831</v>
      </c>
      <c r="U16" s="21">
        <v>7.5618057392742983</v>
      </c>
      <c r="V16" s="21">
        <v>7.464951537157611</v>
      </c>
      <c r="W16" s="21">
        <v>7.4033976840771656</v>
      </c>
      <c r="X16" s="21">
        <v>7.4513635231172239</v>
      </c>
      <c r="Y16" s="21">
        <v>7.4928128171617701</v>
      </c>
      <c r="Z16" s="21">
        <v>7.1554668092610454</v>
      </c>
      <c r="AA16" s="21">
        <v>7.2529320192219373</v>
      </c>
      <c r="AB16" s="21">
        <v>7.4022602795931158</v>
      </c>
      <c r="AC16" s="21">
        <v>7.0948749552655563</v>
      </c>
      <c r="AD16" s="21">
        <v>6.6833152780233567</v>
      </c>
      <c r="AE16" s="21">
        <v>6.7870001442283288</v>
      </c>
      <c r="AF16" s="21">
        <v>6.9497231531655146</v>
      </c>
      <c r="AG16" s="21">
        <v>7.1011863357990128</v>
      </c>
      <c r="AH16" s="31">
        <v>10</v>
      </c>
      <c r="AI16" s="143" t="s">
        <v>147</v>
      </c>
    </row>
    <row r="17" spans="1:35">
      <c r="A17" s="19" t="s">
        <v>25</v>
      </c>
      <c r="B17" s="21">
        <v>6.2952977102068379</v>
      </c>
      <c r="C17" s="21">
        <v>5.6990837990164875</v>
      </c>
      <c r="D17" s="21">
        <v>5.4531200922863965</v>
      </c>
      <c r="E17" s="21">
        <v>5.90200443096656</v>
      </c>
      <c r="F17" s="21">
        <v>5.8707130787929138</v>
      </c>
      <c r="G17" s="21">
        <v>5.8162768050023139</v>
      </c>
      <c r="H17" s="21">
        <v>5.9051886371879903</v>
      </c>
      <c r="I17" s="21">
        <v>6.0486664208715091</v>
      </c>
      <c r="J17" s="21">
        <v>6.2000127264747791</v>
      </c>
      <c r="K17" s="21">
        <v>6.1754097409701139</v>
      </c>
      <c r="L17" s="21">
        <v>6.0855818157130868</v>
      </c>
      <c r="M17" s="21">
        <v>6.0836872559276571</v>
      </c>
      <c r="N17" s="21">
        <v>5.949382719955941</v>
      </c>
      <c r="O17" s="21">
        <v>6.259014514442601</v>
      </c>
      <c r="P17" s="21">
        <v>6.2473149186745909</v>
      </c>
      <c r="Q17" s="21">
        <v>6.5516658465972881</v>
      </c>
      <c r="R17" s="21">
        <v>6.6707261515657583</v>
      </c>
      <c r="S17" s="21">
        <v>6.7906351485684473</v>
      </c>
      <c r="T17" s="21">
        <v>6.7860430179641105</v>
      </c>
      <c r="U17" s="21">
        <v>6.8036563794456599</v>
      </c>
      <c r="V17" s="21">
        <v>6.7084123556282895</v>
      </c>
      <c r="W17" s="21">
        <v>6.7161589181898416</v>
      </c>
      <c r="X17" s="21">
        <v>6.8735097169576411</v>
      </c>
      <c r="Y17" s="21">
        <v>7.1377955941101945</v>
      </c>
      <c r="Z17" s="21">
        <v>7.1666302416157217</v>
      </c>
      <c r="AA17" s="21">
        <v>7.1163913106560992</v>
      </c>
      <c r="AB17" s="21">
        <v>7.0218529810343355</v>
      </c>
      <c r="AC17" s="21">
        <v>6.6361785359404832</v>
      </c>
      <c r="AD17" s="21">
        <v>6.4103456902514182</v>
      </c>
      <c r="AE17" s="21">
        <v>6.3734810807720139</v>
      </c>
      <c r="AF17" s="21">
        <v>6.424428351289456</v>
      </c>
      <c r="AG17" s="21">
        <v>6.4763944035559549</v>
      </c>
      <c r="AH17" s="31">
        <v>26</v>
      </c>
      <c r="AI17" s="143" t="s">
        <v>151</v>
      </c>
    </row>
    <row r="18" spans="1:35">
      <c r="A18" s="19" t="s">
        <v>26</v>
      </c>
      <c r="B18" s="21">
        <v>6.2197002259376335</v>
      </c>
      <c r="C18" s="21">
        <v>6.2459505148327592</v>
      </c>
      <c r="D18" s="21">
        <v>6.1454891543721573</v>
      </c>
      <c r="E18" s="21">
        <v>6.4485590153581258</v>
      </c>
      <c r="F18" s="21">
        <v>6.4307954227611326</v>
      </c>
      <c r="G18" s="21">
        <v>6.4024721252897345</v>
      </c>
      <c r="H18" s="21">
        <v>6.4075934869829183</v>
      </c>
      <c r="I18" s="21">
        <v>6.3932644355405861</v>
      </c>
      <c r="J18" s="21">
        <v>6.6034184721819313</v>
      </c>
      <c r="K18" s="21">
        <v>6.5400164498013567</v>
      </c>
      <c r="L18" s="21">
        <v>6.4346335108396344</v>
      </c>
      <c r="M18" s="21">
        <v>6.4027306151421497</v>
      </c>
      <c r="N18" s="21">
        <v>6.1713322864275924</v>
      </c>
      <c r="O18" s="21">
        <v>6.1505827125097063</v>
      </c>
      <c r="P18" s="21">
        <v>6.2701891605521469</v>
      </c>
      <c r="Q18" s="21">
        <v>6.5232172445706285</v>
      </c>
      <c r="R18" s="21">
        <v>6.801025678403124</v>
      </c>
      <c r="S18" s="21">
        <v>6.8736830638540498</v>
      </c>
      <c r="T18" s="21">
        <v>6.9072186638263489</v>
      </c>
      <c r="U18" s="21">
        <v>6.9554004916947108</v>
      </c>
      <c r="V18" s="21">
        <v>6.7766673701586662</v>
      </c>
      <c r="W18" s="21">
        <v>6.6712392450004607</v>
      </c>
      <c r="X18" s="21">
        <v>6.6470571473960298</v>
      </c>
      <c r="Y18" s="21">
        <v>6.659996011070759</v>
      </c>
      <c r="Z18" s="21">
        <v>6.8375710590852625</v>
      </c>
      <c r="AA18" s="21">
        <v>6.8653994024194143</v>
      </c>
      <c r="AB18" s="21">
        <v>6.9109986176986746</v>
      </c>
      <c r="AC18" s="21">
        <v>6.7507593836363862</v>
      </c>
      <c r="AD18" s="21">
        <v>6.4260064228979266</v>
      </c>
      <c r="AE18" s="21">
        <v>6.3796365781841926</v>
      </c>
      <c r="AF18" s="21">
        <v>6.5776218555230264</v>
      </c>
      <c r="AG18" s="21">
        <v>6.5413283022319879</v>
      </c>
      <c r="AH18" s="31">
        <v>25</v>
      </c>
      <c r="AI18" s="143" t="s">
        <v>151</v>
      </c>
    </row>
    <row r="19" spans="1:35">
      <c r="A19" s="19" t="s">
        <v>27</v>
      </c>
      <c r="B19" s="21">
        <v>6.0780517139749</v>
      </c>
      <c r="C19" s="21">
        <v>6.1777207692966307</v>
      </c>
      <c r="D19" s="21">
        <v>6.1358917785422369</v>
      </c>
      <c r="E19" s="21">
        <v>6.6815107701414034</v>
      </c>
      <c r="F19" s="21">
        <v>6.6694173221439783</v>
      </c>
      <c r="G19" s="21">
        <v>6.5910440633294316</v>
      </c>
      <c r="H19" s="21">
        <v>6.6153905860894406</v>
      </c>
      <c r="I19" s="21">
        <v>6.8346880508592731</v>
      </c>
      <c r="J19" s="21">
        <v>6.8629752611150581</v>
      </c>
      <c r="K19" s="21">
        <v>6.7686306160792524</v>
      </c>
      <c r="L19" s="21">
        <v>6.3878085809705292</v>
      </c>
      <c r="M19" s="21">
        <v>6.4446510945780018</v>
      </c>
      <c r="N19" s="21">
        <v>6.5018766913049113</v>
      </c>
      <c r="O19" s="21">
        <v>6.6599634944084967</v>
      </c>
      <c r="P19" s="21">
        <v>6.5559510565071735</v>
      </c>
      <c r="Q19" s="21">
        <v>6.6393367988696506</v>
      </c>
      <c r="R19" s="21">
        <v>6.7500545855817249</v>
      </c>
      <c r="S19" s="21">
        <v>6.807436087382019</v>
      </c>
      <c r="T19" s="21">
        <v>6.8509203708255662</v>
      </c>
      <c r="U19" s="21">
        <v>6.6882729982724625</v>
      </c>
      <c r="V19" s="21">
        <v>6.5791251645807458</v>
      </c>
      <c r="W19" s="21">
        <v>6.5287157424811602</v>
      </c>
      <c r="X19" s="21">
        <v>6.4723730219693634</v>
      </c>
      <c r="Y19" s="21">
        <v>6.5149658024175281</v>
      </c>
      <c r="Z19" s="21">
        <v>6.6410637526812222</v>
      </c>
      <c r="AA19" s="21">
        <v>6.6071097790177475</v>
      </c>
      <c r="AB19" s="21">
        <v>6.4939778893677236</v>
      </c>
      <c r="AC19" s="21">
        <v>6.3296162645481671</v>
      </c>
      <c r="AD19" s="21">
        <v>5.9240901041230201</v>
      </c>
      <c r="AE19" s="21">
        <v>5.9239193983405629</v>
      </c>
      <c r="AF19" s="21">
        <v>5.981560479577376</v>
      </c>
      <c r="AG19" s="21">
        <v>6.0094257017364114</v>
      </c>
      <c r="AH19" s="31">
        <v>38</v>
      </c>
      <c r="AI19" s="143" t="s">
        <v>156</v>
      </c>
    </row>
    <row r="20" spans="1:35">
      <c r="A20" s="19" t="s">
        <v>28</v>
      </c>
      <c r="B20" s="21">
        <v>7.5783949642589201</v>
      </c>
      <c r="C20" s="21">
        <v>7.1232719338535979</v>
      </c>
      <c r="D20" s="21">
        <v>6.6828997649310518</v>
      </c>
      <c r="E20" s="21">
        <v>7.1041124801310573</v>
      </c>
      <c r="F20" s="21">
        <v>6.9129993698551138</v>
      </c>
      <c r="G20" s="21">
        <v>6.5403487780634153</v>
      </c>
      <c r="H20" s="21">
        <v>6.5911132987064924</v>
      </c>
      <c r="I20" s="21">
        <v>7.0340221428782597</v>
      </c>
      <c r="J20" s="21">
        <v>6.8460799805126342</v>
      </c>
      <c r="K20" s="21">
        <v>6.9720368011833216</v>
      </c>
      <c r="L20" s="21">
        <v>6.6811958199245076</v>
      </c>
      <c r="M20" s="21">
        <v>6.4043510119525751</v>
      </c>
      <c r="N20" s="21">
        <v>6.4634462344507133</v>
      </c>
      <c r="O20" s="21">
        <v>6.8172325465530674</v>
      </c>
      <c r="P20" s="21">
        <v>6.8600055508240594</v>
      </c>
      <c r="Q20" s="21">
        <v>6.9690745084982373</v>
      </c>
      <c r="R20" s="21">
        <v>6.7860848690440747</v>
      </c>
      <c r="S20" s="21">
        <v>6.6761684947177917</v>
      </c>
      <c r="T20" s="21">
        <v>6.566005509098555</v>
      </c>
      <c r="U20" s="21">
        <v>6.6817847362692246</v>
      </c>
      <c r="V20" s="21">
        <v>6.5234694218263627</v>
      </c>
      <c r="W20" s="21">
        <v>6.3670483821267574</v>
      </c>
      <c r="X20" s="21">
        <v>6.7179994417915792</v>
      </c>
      <c r="Y20" s="21">
        <v>6.9223511395549933</v>
      </c>
      <c r="Z20" s="21">
        <v>7.3072386775644453</v>
      </c>
      <c r="AA20" s="21">
        <v>7.2769848119108529</v>
      </c>
      <c r="AB20" s="21">
        <v>7.0613351550838468</v>
      </c>
      <c r="AC20" s="21">
        <v>6.806191084716076</v>
      </c>
      <c r="AD20" s="21">
        <v>6.5077882635934259</v>
      </c>
      <c r="AE20" s="21">
        <v>6.9401951242899829</v>
      </c>
      <c r="AF20" s="21">
        <v>7.1028324562971639</v>
      </c>
      <c r="AG20" s="21">
        <v>7.3199349954102679</v>
      </c>
      <c r="AH20" s="31">
        <v>6</v>
      </c>
      <c r="AI20" s="143" t="s">
        <v>146</v>
      </c>
    </row>
    <row r="21" spans="1:35">
      <c r="A21" s="19" t="s">
        <v>29</v>
      </c>
      <c r="B21" s="21">
        <v>4.8787819330125775</v>
      </c>
      <c r="C21" s="21">
        <v>4.9350717510615798</v>
      </c>
      <c r="D21" s="21">
        <v>5.090563551232214</v>
      </c>
      <c r="E21" s="21">
        <v>5.293714649137276</v>
      </c>
      <c r="F21" s="21">
        <v>5.407505885669134</v>
      </c>
      <c r="G21" s="21">
        <v>5.5315793123040677</v>
      </c>
      <c r="H21" s="21">
        <v>5.6005023842973678</v>
      </c>
      <c r="I21" s="21">
        <v>5.8948114356647388</v>
      </c>
      <c r="J21" s="21">
        <v>5.8876662562955957</v>
      </c>
      <c r="K21" s="21">
        <v>5.5674085523974464</v>
      </c>
      <c r="L21" s="21">
        <v>5.0414613050335886</v>
      </c>
      <c r="M21" s="21">
        <v>4.9296773521246928</v>
      </c>
      <c r="N21" s="21">
        <v>5.0019352699751787</v>
      </c>
      <c r="O21" s="21">
        <v>5.2177613111449048</v>
      </c>
      <c r="P21" s="21">
        <v>5.1506477088396636</v>
      </c>
      <c r="Q21" s="21">
        <v>5.2523854005121313</v>
      </c>
      <c r="R21" s="21">
        <v>5.1785743160940028</v>
      </c>
      <c r="S21" s="21">
        <v>5.1358388258463323</v>
      </c>
      <c r="T21" s="21">
        <v>5.320119086579389</v>
      </c>
      <c r="U21" s="21">
        <v>5.437600006517175</v>
      </c>
      <c r="V21" s="21">
        <v>5.4752673965397944</v>
      </c>
      <c r="W21" s="21">
        <v>5.4298243353498554</v>
      </c>
      <c r="X21" s="21">
        <v>5.4146609475185388</v>
      </c>
      <c r="Y21" s="21">
        <v>5.5086604972809559</v>
      </c>
      <c r="Z21" s="21">
        <v>5.4512817839043199</v>
      </c>
      <c r="AA21" s="21">
        <v>5.4472224987366005</v>
      </c>
      <c r="AB21" s="21">
        <v>5.4360643767778107</v>
      </c>
      <c r="AC21" s="21">
        <v>5.3010543389282692</v>
      </c>
      <c r="AD21" s="21">
        <v>5.2170087860912453</v>
      </c>
      <c r="AE21" s="21">
        <v>5.3465711978985082</v>
      </c>
      <c r="AF21" s="21">
        <v>5.02950335445819</v>
      </c>
      <c r="AG21" s="21">
        <v>5.2074254310373425</v>
      </c>
      <c r="AH21" s="31">
        <v>50</v>
      </c>
      <c r="AI21" s="143">
        <v>50</v>
      </c>
    </row>
    <row r="22" spans="1:35">
      <c r="A22" s="23" t="s">
        <v>30</v>
      </c>
      <c r="B22" s="28">
        <v>5.6860053544407991</v>
      </c>
      <c r="C22" s="28">
        <v>5.8055547542966108</v>
      </c>
      <c r="D22" s="28">
        <v>6.053046838938613</v>
      </c>
      <c r="E22" s="28">
        <v>6.3595112443577824</v>
      </c>
      <c r="F22" s="28">
        <v>6.4890805978624693</v>
      </c>
      <c r="G22" s="28">
        <v>6.665638287180748</v>
      </c>
      <c r="H22" s="28">
        <v>6.8066742102018276</v>
      </c>
      <c r="I22" s="28">
        <v>6.8824950142960262</v>
      </c>
      <c r="J22" s="28">
        <v>6.8733622435969224</v>
      </c>
      <c r="K22" s="28">
        <v>6.7870827327329737</v>
      </c>
      <c r="L22" s="28">
        <v>6.5739014085223308</v>
      </c>
      <c r="M22" s="28">
        <v>6.4336180821582722</v>
      </c>
      <c r="N22" s="28">
        <v>6.3616692323372455</v>
      </c>
      <c r="O22" s="28">
        <v>6.4042870741945181</v>
      </c>
      <c r="P22" s="28">
        <v>6.5066997358671053</v>
      </c>
      <c r="Q22" s="28">
        <v>6.6975920237662416</v>
      </c>
      <c r="R22" s="28">
        <v>7.0106745799204111</v>
      </c>
      <c r="S22" s="28">
        <v>7.0740072400678677</v>
      </c>
      <c r="T22" s="28">
        <v>7.1234539123827707</v>
      </c>
      <c r="U22" s="28">
        <v>7.1331233968939571</v>
      </c>
      <c r="V22" s="28">
        <v>7.1545750906176346</v>
      </c>
      <c r="W22" s="28">
        <v>7.2101866112583828</v>
      </c>
      <c r="X22" s="28">
        <v>7.2581228653669712</v>
      </c>
      <c r="Y22" s="28">
        <v>7.4433291560729744</v>
      </c>
      <c r="Z22" s="28">
        <v>7.4572316021980418</v>
      </c>
      <c r="AA22" s="28">
        <v>7.2441931626645806</v>
      </c>
      <c r="AB22" s="28">
        <v>7.2986984285198924</v>
      </c>
      <c r="AC22" s="28">
        <v>7.1042278963856065</v>
      </c>
      <c r="AD22" s="28">
        <v>6.8884018497360415</v>
      </c>
      <c r="AE22" s="28">
        <v>6.8341947308812365</v>
      </c>
      <c r="AF22" s="28">
        <v>6.9055905848179675</v>
      </c>
      <c r="AG22" s="28">
        <v>6.8591842416257345</v>
      </c>
      <c r="AH22" s="32">
        <v>15</v>
      </c>
      <c r="AI22" s="143">
        <v>15</v>
      </c>
    </row>
    <row r="23" spans="1:35">
      <c r="A23" s="19" t="s">
        <v>31</v>
      </c>
      <c r="B23" s="21">
        <v>5.4258102402358661</v>
      </c>
      <c r="C23" s="21">
        <v>5.7566746672660836</v>
      </c>
      <c r="D23" s="21">
        <v>6.0707839245878565</v>
      </c>
      <c r="E23" s="21">
        <v>6.5964021642950899</v>
      </c>
      <c r="F23" s="21">
        <v>6.7616421347163387</v>
      </c>
      <c r="G23" s="21">
        <v>6.7907389154117581</v>
      </c>
      <c r="H23" s="21">
        <v>6.8046431929054663</v>
      </c>
      <c r="I23" s="21">
        <v>6.8656674853547104</v>
      </c>
      <c r="J23" s="21">
        <v>6.791051869402696</v>
      </c>
      <c r="K23" s="21">
        <v>6.602464925831228</v>
      </c>
      <c r="L23" s="21">
        <v>6.2685238149757394</v>
      </c>
      <c r="M23" s="21">
        <v>6.2729156321055237</v>
      </c>
      <c r="N23" s="21">
        <v>6.3001313310557867</v>
      </c>
      <c r="O23" s="21">
        <v>6.5588439781552559</v>
      </c>
      <c r="P23" s="21">
        <v>6.5349414448802703</v>
      </c>
      <c r="Q23" s="21">
        <v>6.7978066308358045</v>
      </c>
      <c r="R23" s="21">
        <v>7.150352170342952</v>
      </c>
      <c r="S23" s="21">
        <v>7.3021099880270475</v>
      </c>
      <c r="T23" s="21">
        <v>7.4350655016697642</v>
      </c>
      <c r="U23" s="21">
        <v>7.5568613572885832</v>
      </c>
      <c r="V23" s="21">
        <v>7.3456851528157374</v>
      </c>
      <c r="W23" s="21">
        <v>7.2466023472297776</v>
      </c>
      <c r="X23" s="21">
        <v>7.2137157403426215</v>
      </c>
      <c r="Y23" s="21">
        <v>7.2176327418282407</v>
      </c>
      <c r="Z23" s="21">
        <v>7.3084348686855956</v>
      </c>
      <c r="AA23" s="21">
        <v>7.307487387804616</v>
      </c>
      <c r="AB23" s="21">
        <v>7.3288206840138281</v>
      </c>
      <c r="AC23" s="21">
        <v>7.0325150887737244</v>
      </c>
      <c r="AD23" s="21">
        <v>6.8225054937041092</v>
      </c>
      <c r="AE23" s="21">
        <v>6.7517492451230821</v>
      </c>
      <c r="AF23" s="21">
        <v>6.7741355945628996</v>
      </c>
      <c r="AG23" s="21">
        <v>6.7776465634189158</v>
      </c>
      <c r="AH23" s="31">
        <v>19</v>
      </c>
      <c r="AI23" s="143" t="s">
        <v>149</v>
      </c>
    </row>
    <row r="24" spans="1:35">
      <c r="A24" s="19" t="s">
        <v>32</v>
      </c>
      <c r="B24" s="21">
        <v>3.9857677674884435</v>
      </c>
      <c r="C24" s="21">
        <v>4.0145726238178074</v>
      </c>
      <c r="D24" s="21">
        <v>4.0288200272594583</v>
      </c>
      <c r="E24" s="21">
        <v>4.8260113374977207</v>
      </c>
      <c r="F24" s="21">
        <v>5.2618182594881526</v>
      </c>
      <c r="G24" s="21">
        <v>5.0872385430724378</v>
      </c>
      <c r="H24" s="21">
        <v>5.2445061024852819</v>
      </c>
      <c r="I24" s="21">
        <v>5.3748737100940902</v>
      </c>
      <c r="J24" s="21">
        <v>5.5149564915226525</v>
      </c>
      <c r="K24" s="21">
        <v>5.1836263440215822</v>
      </c>
      <c r="L24" s="21">
        <v>5.0649746952090231</v>
      </c>
      <c r="M24" s="21">
        <v>5.2035203693392971</v>
      </c>
      <c r="N24" s="21">
        <v>5.3821736609421835</v>
      </c>
      <c r="O24" s="21">
        <v>5.8227672213740336</v>
      </c>
      <c r="P24" s="21">
        <v>5.9296582260515587</v>
      </c>
      <c r="Q24" s="21">
        <v>6.1027067290603689</v>
      </c>
      <c r="R24" s="21">
        <v>6.5383761292428311</v>
      </c>
      <c r="S24" s="21">
        <v>6.6780248810631475</v>
      </c>
      <c r="T24" s="21">
        <v>6.8038783721444771</v>
      </c>
      <c r="U24" s="21">
        <v>6.8168625725773984</v>
      </c>
      <c r="V24" s="21">
        <v>6.6752806640641786</v>
      </c>
      <c r="W24" s="21">
        <v>6.6491320279584309</v>
      </c>
      <c r="X24" s="21">
        <v>6.4510253578364534</v>
      </c>
      <c r="Y24" s="21">
        <v>6.3093656975576478</v>
      </c>
      <c r="Z24" s="21">
        <v>6.4611077006572479</v>
      </c>
      <c r="AA24" s="21">
        <v>6.332017654306747</v>
      </c>
      <c r="AB24" s="21">
        <v>6.0879776797103977</v>
      </c>
      <c r="AC24" s="21">
        <v>5.8076898490518003</v>
      </c>
      <c r="AD24" s="21">
        <v>5.3582358444221923</v>
      </c>
      <c r="AE24" s="21">
        <v>5.4455168763839588</v>
      </c>
      <c r="AF24" s="21">
        <v>5.7056151468108069</v>
      </c>
      <c r="AG24" s="21">
        <v>5.9741069092343864</v>
      </c>
      <c r="AH24" s="31">
        <v>39</v>
      </c>
      <c r="AI24" s="143" t="s">
        <v>156</v>
      </c>
    </row>
    <row r="25" spans="1:35">
      <c r="A25" s="19" t="s">
        <v>33</v>
      </c>
      <c r="B25" s="21">
        <v>5.1090000737819778</v>
      </c>
      <c r="C25" s="21">
        <v>5.0274143577585493</v>
      </c>
      <c r="D25" s="21">
        <v>5.4400653931753125</v>
      </c>
      <c r="E25" s="21">
        <v>5.7888583833991349</v>
      </c>
      <c r="F25" s="21">
        <v>5.687245974315406</v>
      </c>
      <c r="G25" s="21">
        <v>5.7807258276812137</v>
      </c>
      <c r="H25" s="21">
        <v>5.6895804884848289</v>
      </c>
      <c r="I25" s="21">
        <v>5.7245378055239682</v>
      </c>
      <c r="J25" s="21">
        <v>5.9045697720860302</v>
      </c>
      <c r="K25" s="21">
        <v>5.8149684689161569</v>
      </c>
      <c r="L25" s="21">
        <v>5.6259198973248266</v>
      </c>
      <c r="M25" s="21">
        <v>5.435566753779618</v>
      </c>
      <c r="N25" s="21">
        <v>5.373371130584105</v>
      </c>
      <c r="O25" s="21">
        <v>5.6930290966653869</v>
      </c>
      <c r="P25" s="21">
        <v>5.6340113406102299</v>
      </c>
      <c r="Q25" s="21">
        <v>5.9114591262785252</v>
      </c>
      <c r="R25" s="21">
        <v>6.050677699221346</v>
      </c>
      <c r="S25" s="21">
        <v>6.2522813869619496</v>
      </c>
      <c r="T25" s="21">
        <v>6.3490600447816448</v>
      </c>
      <c r="U25" s="21">
        <v>6.4761695089791642</v>
      </c>
      <c r="V25" s="21">
        <v>6.4043355058446929</v>
      </c>
      <c r="W25" s="21">
        <v>6.3741195610101329</v>
      </c>
      <c r="X25" s="21">
        <v>6.5214908845653623</v>
      </c>
      <c r="Y25" s="21">
        <v>6.6679851880865018</v>
      </c>
      <c r="Z25" s="21">
        <v>6.7496869940303901</v>
      </c>
      <c r="AA25" s="21">
        <v>6.6989239583409796</v>
      </c>
      <c r="AB25" s="21">
        <v>6.6516715264415884</v>
      </c>
      <c r="AC25" s="21">
        <v>6.4656847187787498</v>
      </c>
      <c r="AD25" s="21">
        <v>6.1890435694162704</v>
      </c>
      <c r="AE25" s="21">
        <v>6.0498433975970558</v>
      </c>
      <c r="AF25" s="21">
        <v>6.209304364260916</v>
      </c>
      <c r="AG25" s="21">
        <v>6.0794236495384304</v>
      </c>
      <c r="AH25" s="31">
        <v>36</v>
      </c>
      <c r="AI25" s="143" t="s">
        <v>155</v>
      </c>
    </row>
    <row r="26" spans="1:35">
      <c r="A26" s="19" t="s">
        <v>34</v>
      </c>
      <c r="B26" s="21">
        <v>5.7357400114893151</v>
      </c>
      <c r="C26" s="21">
        <v>5.5215181680852865</v>
      </c>
      <c r="D26" s="21">
        <v>5.6055506699062327</v>
      </c>
      <c r="E26" s="21">
        <v>5.9414851894793941</v>
      </c>
      <c r="F26" s="21">
        <v>5.8906399022430671</v>
      </c>
      <c r="G26" s="21">
        <v>5.8264340806353259</v>
      </c>
      <c r="H26" s="21">
        <v>6.0608987477167604</v>
      </c>
      <c r="I26" s="21">
        <v>6.1026828162971993</v>
      </c>
      <c r="J26" s="21">
        <v>6.0559157897480551</v>
      </c>
      <c r="K26" s="21">
        <v>6.0369597109307307</v>
      </c>
      <c r="L26" s="21">
        <v>5.9979912904605763</v>
      </c>
      <c r="M26" s="21">
        <v>6.0222205435625691</v>
      </c>
      <c r="N26" s="21">
        <v>6.0202149917407413</v>
      </c>
      <c r="O26" s="21">
        <v>6.1680427178034316</v>
      </c>
      <c r="P26" s="21">
        <v>6.2424311787758171</v>
      </c>
      <c r="Q26" s="21">
        <v>6.1530304614449625</v>
      </c>
      <c r="R26" s="21">
        <v>5.9285556215360451</v>
      </c>
      <c r="S26" s="21">
        <v>5.9441438524510568</v>
      </c>
      <c r="T26" s="21">
        <v>5.8778621411336616</v>
      </c>
      <c r="U26" s="21">
        <v>5.7791123142364995</v>
      </c>
      <c r="V26" s="21">
        <v>5.6339876655147991</v>
      </c>
      <c r="W26" s="21">
        <v>5.5577543308554711</v>
      </c>
      <c r="X26" s="21">
        <v>5.6665080355899891</v>
      </c>
      <c r="Y26" s="21">
        <v>5.7651467858440126</v>
      </c>
      <c r="Z26" s="21">
        <v>5.7753590390775003</v>
      </c>
      <c r="AA26" s="21">
        <v>5.8252399603254794</v>
      </c>
      <c r="AB26" s="21">
        <v>5.6493182679528795</v>
      </c>
      <c r="AC26" s="21">
        <v>5.5914463609420508</v>
      </c>
      <c r="AD26" s="21">
        <v>5.2856541372323536</v>
      </c>
      <c r="AE26" s="21">
        <v>5.2399820633143115</v>
      </c>
      <c r="AF26" s="21">
        <v>5.1206564258665592</v>
      </c>
      <c r="AG26" s="21">
        <v>5.2671933841787917</v>
      </c>
      <c r="AH26" s="31">
        <v>48</v>
      </c>
      <c r="AI26" s="143" t="s">
        <v>159</v>
      </c>
    </row>
    <row r="27" spans="1:35">
      <c r="A27" s="19" t="s">
        <v>35</v>
      </c>
      <c r="B27" s="21">
        <v>6.6968702398036966</v>
      </c>
      <c r="C27" s="21">
        <v>6.6884046210234969</v>
      </c>
      <c r="D27" s="21">
        <v>6.7762050800627369</v>
      </c>
      <c r="E27" s="21">
        <v>7.1888821695818841</v>
      </c>
      <c r="F27" s="21">
        <v>7.2298779207679535</v>
      </c>
      <c r="G27" s="21">
        <v>7.295147442182933</v>
      </c>
      <c r="H27" s="21">
        <v>7.3229112103664491</v>
      </c>
      <c r="I27" s="21">
        <v>7.3767294183261782</v>
      </c>
      <c r="J27" s="21">
        <v>7.4986208197051427</v>
      </c>
      <c r="K27" s="21">
        <v>7.3889647293527689</v>
      </c>
      <c r="L27" s="21">
        <v>7.2588971577805959</v>
      </c>
      <c r="M27" s="21">
        <v>7.1655903414041866</v>
      </c>
      <c r="N27" s="21">
        <v>7.1098156169764977</v>
      </c>
      <c r="O27" s="21">
        <v>7.2338354072535331</v>
      </c>
      <c r="P27" s="21">
        <v>7.1375051625391626</v>
      </c>
      <c r="Q27" s="21">
        <v>7.2618731121606332</v>
      </c>
      <c r="R27" s="21">
        <v>7.3715704506310678</v>
      </c>
      <c r="S27" s="21">
        <v>7.3802571971597324</v>
      </c>
      <c r="T27" s="21">
        <v>7.3517015144767788</v>
      </c>
      <c r="U27" s="21">
        <v>7.4310186209749531</v>
      </c>
      <c r="V27" s="21">
        <v>7.2576083151855721</v>
      </c>
      <c r="W27" s="21">
        <v>7.1558500851622222</v>
      </c>
      <c r="X27" s="21">
        <v>7.172035321321462</v>
      </c>
      <c r="Y27" s="21">
        <v>7.2086175584459573</v>
      </c>
      <c r="Z27" s="21">
        <v>7.2106183994487809</v>
      </c>
      <c r="AA27" s="21">
        <v>7.3495863338667009</v>
      </c>
      <c r="AB27" s="21">
        <v>7.1778643803374971</v>
      </c>
      <c r="AC27" s="21">
        <v>7.0364819626087796</v>
      </c>
      <c r="AD27" s="21">
        <v>6.9462691150122815</v>
      </c>
      <c r="AE27" s="21">
        <v>6.9268124309719719</v>
      </c>
      <c r="AF27" s="21">
        <v>6.8775378626148296</v>
      </c>
      <c r="AG27" s="21">
        <v>6.956257950851259</v>
      </c>
      <c r="AH27" s="31">
        <v>14</v>
      </c>
      <c r="AI27" s="143" t="s">
        <v>148</v>
      </c>
    </row>
    <row r="28" spans="1:35">
      <c r="A28" s="19" t="s">
        <v>36</v>
      </c>
      <c r="B28" s="21">
        <v>5.9630614808736029</v>
      </c>
      <c r="C28" s="21">
        <v>5.4716904901764947</v>
      </c>
      <c r="D28" s="21">
        <v>5.4465976548186381</v>
      </c>
      <c r="E28" s="21">
        <v>5.3182856674332077</v>
      </c>
      <c r="F28" s="21">
        <v>4.8177890428688785</v>
      </c>
      <c r="G28" s="21">
        <v>4.7920043780348207</v>
      </c>
      <c r="H28" s="21">
        <v>4.816661048201464</v>
      </c>
      <c r="I28" s="21">
        <v>4.6278009339514448</v>
      </c>
      <c r="J28" s="21">
        <v>4.9516347165018644</v>
      </c>
      <c r="K28" s="21">
        <v>4.6948985202288762</v>
      </c>
      <c r="L28" s="21">
        <v>4.9713308992277332</v>
      </c>
      <c r="M28" s="21">
        <v>4.6017593007896975</v>
      </c>
      <c r="N28" s="21">
        <v>4.9086260540715889</v>
      </c>
      <c r="O28" s="21">
        <v>5.0055052132163977</v>
      </c>
      <c r="P28" s="21">
        <v>4.9862397911030643</v>
      </c>
      <c r="Q28" s="21">
        <v>5.0949170856307546</v>
      </c>
      <c r="R28" s="21">
        <v>5.446789183603399</v>
      </c>
      <c r="S28" s="21">
        <v>5.6437311209014274</v>
      </c>
      <c r="T28" s="21">
        <v>5.6554384662516313</v>
      </c>
      <c r="U28" s="21">
        <v>5.7609408350449884</v>
      </c>
      <c r="V28" s="21">
        <v>5.7953038632826432</v>
      </c>
      <c r="W28" s="21">
        <v>5.8640474250111927</v>
      </c>
      <c r="X28" s="21">
        <v>5.9708087326462875</v>
      </c>
      <c r="Y28" s="21">
        <v>6.1675999561273516</v>
      </c>
      <c r="Z28" s="21">
        <v>6.4843225173190779</v>
      </c>
      <c r="AA28" s="21">
        <v>6.5164782409353199</v>
      </c>
      <c r="AB28" s="21">
        <v>6.46410487524592</v>
      </c>
      <c r="AC28" s="21">
        <v>6.3138264040832404</v>
      </c>
      <c r="AD28" s="21">
        <v>5.9085451324872125</v>
      </c>
      <c r="AE28" s="21">
        <v>5.9822085754289747</v>
      </c>
      <c r="AF28" s="21">
        <v>6.1557876489642851</v>
      </c>
      <c r="AG28" s="21">
        <v>6.2337155703351392</v>
      </c>
      <c r="AH28" s="31">
        <v>33</v>
      </c>
      <c r="AI28" s="143" t="s">
        <v>154</v>
      </c>
    </row>
    <row r="29" spans="1:35">
      <c r="A29" s="19" t="s">
        <v>37</v>
      </c>
      <c r="B29" s="21">
        <v>6.4921860050406694</v>
      </c>
      <c r="C29" s="21">
        <v>6.4521089179038533</v>
      </c>
      <c r="D29" s="21">
        <v>6.253987345685327</v>
      </c>
      <c r="E29" s="21">
        <v>6.5470048460525048</v>
      </c>
      <c r="F29" s="21">
        <v>6.5682963226053515</v>
      </c>
      <c r="G29" s="21">
        <v>6.5425070684186641</v>
      </c>
      <c r="H29" s="21">
        <v>6.6698791274239895</v>
      </c>
      <c r="I29" s="21">
        <v>6.8385273119265326</v>
      </c>
      <c r="J29" s="21">
        <v>6.8996736795999674</v>
      </c>
      <c r="K29" s="21">
        <v>6.9666009722952031</v>
      </c>
      <c r="L29" s="21">
        <v>6.7624577786751248</v>
      </c>
      <c r="M29" s="21">
        <v>6.8576972456165244</v>
      </c>
      <c r="N29" s="21">
        <v>6.7678150505476866</v>
      </c>
      <c r="O29" s="21">
        <v>6.9734587490524893</v>
      </c>
      <c r="P29" s="21">
        <v>6.9735022604261561</v>
      </c>
      <c r="Q29" s="21">
        <v>7.1037626585982609</v>
      </c>
      <c r="R29" s="21">
        <v>6.9652980626659868</v>
      </c>
      <c r="S29" s="21">
        <v>7.0657758968029318</v>
      </c>
      <c r="T29" s="21">
        <v>7.1762652151058868</v>
      </c>
      <c r="U29" s="21">
        <v>7.2098775954399095</v>
      </c>
      <c r="V29" s="21">
        <v>7.1486157592052351</v>
      </c>
      <c r="W29" s="21">
        <v>7.078127773917406</v>
      </c>
      <c r="X29" s="21">
        <v>7.1149678236287777</v>
      </c>
      <c r="Y29" s="21">
        <v>7.151905471301343</v>
      </c>
      <c r="Z29" s="21">
        <v>7.1822660184828822</v>
      </c>
      <c r="AA29" s="21">
        <v>7.2046547431686889</v>
      </c>
      <c r="AB29" s="21">
        <v>7.2136290839540527</v>
      </c>
      <c r="AC29" s="21">
        <v>7.08685941190818</v>
      </c>
      <c r="AD29" s="21">
        <v>6.9970800762729972</v>
      </c>
      <c r="AE29" s="21">
        <v>6.9762297127559876</v>
      </c>
      <c r="AF29" s="21">
        <v>7.166735007951754</v>
      </c>
      <c r="AG29" s="21">
        <v>7.3169620148814758</v>
      </c>
      <c r="AH29" s="31">
        <v>7</v>
      </c>
      <c r="AI29" s="143" t="s">
        <v>146</v>
      </c>
    </row>
    <row r="30" spans="1:35">
      <c r="A30" s="19" t="s">
        <v>38</v>
      </c>
      <c r="B30" s="21">
        <v>6.5738351810314475</v>
      </c>
      <c r="C30" s="21">
        <v>6.3508171189552174</v>
      </c>
      <c r="D30" s="21">
        <v>6.3537658443817939</v>
      </c>
      <c r="E30" s="21">
        <v>6.6255862067469868</v>
      </c>
      <c r="F30" s="21">
        <v>6.6979589107644655</v>
      </c>
      <c r="G30" s="21">
        <v>6.7746578743295345</v>
      </c>
      <c r="H30" s="21">
        <v>7.0168998000546976</v>
      </c>
      <c r="I30" s="21">
        <v>7.2207004246004898</v>
      </c>
      <c r="J30" s="21">
        <v>7.2237345825739103</v>
      </c>
      <c r="K30" s="21">
        <v>7.1056324188493276</v>
      </c>
      <c r="L30" s="21">
        <v>6.5556290129584802</v>
      </c>
      <c r="M30" s="21">
        <v>6.5847355724981966</v>
      </c>
      <c r="N30" s="21">
        <v>6.6503649773108355</v>
      </c>
      <c r="O30" s="21">
        <v>6.9883085120536572</v>
      </c>
      <c r="P30" s="21">
        <v>6.8554611525680853</v>
      </c>
      <c r="Q30" s="21">
        <v>7.0213470403189007</v>
      </c>
      <c r="R30" s="21">
        <v>7.0817489430904486</v>
      </c>
      <c r="S30" s="21">
        <v>7.4346999110312071</v>
      </c>
      <c r="T30" s="21">
        <v>7.4027806172789221</v>
      </c>
      <c r="U30" s="21">
        <v>7.658303234728554</v>
      </c>
      <c r="V30" s="21">
        <v>7.5695395580671656</v>
      </c>
      <c r="W30" s="21">
        <v>7.5298114517578902</v>
      </c>
      <c r="X30" s="21">
        <v>7.6146257725717303</v>
      </c>
      <c r="Y30" s="21">
        <v>7.7537022039078884</v>
      </c>
      <c r="Z30" s="21">
        <v>7.8095703584023068</v>
      </c>
      <c r="AA30" s="21">
        <v>7.7638885423915989</v>
      </c>
      <c r="AB30" s="21">
        <v>7.563359212793948</v>
      </c>
      <c r="AC30" s="21">
        <v>7.2643154894842157</v>
      </c>
      <c r="AD30" s="21">
        <v>6.9590109378304419</v>
      </c>
      <c r="AE30" s="21">
        <v>6.6253594477955744</v>
      </c>
      <c r="AF30" s="21">
        <v>6.7266075113500561</v>
      </c>
      <c r="AG30" s="21">
        <v>6.6837712134725225</v>
      </c>
      <c r="AH30" s="31">
        <v>23</v>
      </c>
      <c r="AI30" s="143" t="s">
        <v>150</v>
      </c>
    </row>
    <row r="31" spans="1:35">
      <c r="A31" s="19" t="s">
        <v>39</v>
      </c>
      <c r="B31" s="21">
        <v>6.8003686112264985</v>
      </c>
      <c r="C31" s="21">
        <v>6.838553225290525</v>
      </c>
      <c r="D31" s="21">
        <v>7.0380674232347502</v>
      </c>
      <c r="E31" s="21">
        <v>7.5141195713722908</v>
      </c>
      <c r="F31" s="21">
        <v>7.8332502612862598</v>
      </c>
      <c r="G31" s="21">
        <v>7.9054206879748223</v>
      </c>
      <c r="H31" s="21">
        <v>8.0372732195747201</v>
      </c>
      <c r="I31" s="21">
        <v>8.0615145531913672</v>
      </c>
      <c r="J31" s="21">
        <v>7.7363626979118179</v>
      </c>
      <c r="K31" s="21">
        <v>7.4311415842227504</v>
      </c>
      <c r="L31" s="21">
        <v>7.0583196498641447</v>
      </c>
      <c r="M31" s="21">
        <v>6.5082069135177782</v>
      </c>
      <c r="N31" s="21">
        <v>6.6091636368227746</v>
      </c>
      <c r="O31" s="21">
        <v>6.9817808345704151</v>
      </c>
      <c r="P31" s="21">
        <v>7.2312501597106689</v>
      </c>
      <c r="Q31" s="21">
        <v>7.5640522780656028</v>
      </c>
      <c r="R31" s="21">
        <v>7.81107157980626</v>
      </c>
      <c r="S31" s="21">
        <v>7.8804278804005738</v>
      </c>
      <c r="T31" s="21">
        <v>7.7833012110145807</v>
      </c>
      <c r="U31" s="21">
        <v>7.8976385913382083</v>
      </c>
      <c r="V31" s="21">
        <v>7.8207194573887264</v>
      </c>
      <c r="W31" s="21">
        <v>7.7282365428522075</v>
      </c>
      <c r="X31" s="21">
        <v>7.6975702074582095</v>
      </c>
      <c r="Y31" s="21">
        <v>7.730041881067204</v>
      </c>
      <c r="Z31" s="21">
        <v>7.736560925199405</v>
      </c>
      <c r="AA31" s="21">
        <v>7.7816579064449023</v>
      </c>
      <c r="AB31" s="21">
        <v>7.6325800491098557</v>
      </c>
      <c r="AC31" s="21">
        <v>7.3214065510854605</v>
      </c>
      <c r="AD31" s="21">
        <v>7.1329148013332775</v>
      </c>
      <c r="AE31" s="21">
        <v>7.0037907545972358</v>
      </c>
      <c r="AF31" s="21">
        <v>7.0434345483176957</v>
      </c>
      <c r="AG31" s="21">
        <v>7.3208873166565658</v>
      </c>
      <c r="AH31" s="31">
        <v>5</v>
      </c>
      <c r="AI31" s="143" t="s">
        <v>146</v>
      </c>
    </row>
    <row r="32" spans="1:35">
      <c r="A32" s="23" t="s">
        <v>40</v>
      </c>
      <c r="B32" s="28">
        <v>5.1223275021364758</v>
      </c>
      <c r="C32" s="28">
        <v>5.3407220587350146</v>
      </c>
      <c r="D32" s="28">
        <v>5.5935778588025151</v>
      </c>
      <c r="E32" s="28">
        <v>5.994136973644058</v>
      </c>
      <c r="F32" s="28">
        <v>6.1218203842567922</v>
      </c>
      <c r="G32" s="28">
        <v>6.343652991412128</v>
      </c>
      <c r="H32" s="28">
        <v>6.3721474229904027</v>
      </c>
      <c r="I32" s="28">
        <v>6.6083871687594362</v>
      </c>
      <c r="J32" s="28">
        <v>6.5772153098459745</v>
      </c>
      <c r="K32" s="28">
        <v>6.4813010825526147</v>
      </c>
      <c r="L32" s="28">
        <v>5.9945711734777989</v>
      </c>
      <c r="M32" s="28">
        <v>5.563698838454517</v>
      </c>
      <c r="N32" s="28">
        <v>5.6689714734292158</v>
      </c>
      <c r="O32" s="28">
        <v>5.7568577333000706</v>
      </c>
      <c r="P32" s="28">
        <v>5.6936850301409292</v>
      </c>
      <c r="Q32" s="28">
        <v>5.8384854818360266</v>
      </c>
      <c r="R32" s="28">
        <v>6.4511471072836892</v>
      </c>
      <c r="S32" s="28">
        <v>6.4228926828095503</v>
      </c>
      <c r="T32" s="28">
        <v>6.572036002534257</v>
      </c>
      <c r="U32" s="28">
        <v>6.7529763734670167</v>
      </c>
      <c r="V32" s="28">
        <v>6.672011608564457</v>
      </c>
      <c r="W32" s="28">
        <v>6.5906484369542007</v>
      </c>
      <c r="X32" s="28">
        <v>6.4638821987253872</v>
      </c>
      <c r="Y32" s="28">
        <v>6.3914143246578972</v>
      </c>
      <c r="Z32" s="28">
        <v>6.3240914552921232</v>
      </c>
      <c r="AA32" s="28">
        <v>6.2180732714288807</v>
      </c>
      <c r="AB32" s="28">
        <v>6.1208211780650581</v>
      </c>
      <c r="AC32" s="28">
        <v>5.9797777767694775</v>
      </c>
      <c r="AD32" s="28">
        <v>5.5795411837905853</v>
      </c>
      <c r="AE32" s="28">
        <v>5.5737093542196199</v>
      </c>
      <c r="AF32" s="28">
        <v>5.5670553960544398</v>
      </c>
      <c r="AG32" s="28">
        <v>5.6583051971680716</v>
      </c>
      <c r="AH32" s="32">
        <v>44</v>
      </c>
      <c r="AI32" s="143">
        <v>44</v>
      </c>
    </row>
    <row r="33" spans="1:35">
      <c r="A33" s="19" t="s">
        <v>41</v>
      </c>
      <c r="B33" s="21">
        <v>6.2492296215009624</v>
      </c>
      <c r="C33" s="21">
        <v>6.0536115802531762</v>
      </c>
      <c r="D33" s="21">
        <v>5.9508393172304785</v>
      </c>
      <c r="E33" s="21">
        <v>6.1055367503221563</v>
      </c>
      <c r="F33" s="21">
        <v>6.0597444888396454</v>
      </c>
      <c r="G33" s="21">
        <v>5.8001498075244946</v>
      </c>
      <c r="H33" s="21">
        <v>5.7428330403895034</v>
      </c>
      <c r="I33" s="21">
        <v>5.7031554743382742</v>
      </c>
      <c r="J33" s="21">
        <v>5.7235552379972114</v>
      </c>
      <c r="K33" s="21">
        <v>5.6232517312284633</v>
      </c>
      <c r="L33" s="21">
        <v>5.6891442315472824</v>
      </c>
      <c r="M33" s="21">
        <v>5.5954647528330241</v>
      </c>
      <c r="N33" s="21">
        <v>5.833575125315936</v>
      </c>
      <c r="O33" s="21">
        <v>6.0129055708343095</v>
      </c>
      <c r="P33" s="21">
        <v>5.8872890811009988</v>
      </c>
      <c r="Q33" s="21">
        <v>5.9768209845740037</v>
      </c>
      <c r="R33" s="21">
        <v>6.3927321435095585</v>
      </c>
      <c r="S33" s="21">
        <v>5.9743622303326491</v>
      </c>
      <c r="T33" s="21">
        <v>6.0477417782217344</v>
      </c>
      <c r="U33" s="21">
        <v>6.1275102695957111</v>
      </c>
      <c r="V33" s="21">
        <v>6.0254540153994194</v>
      </c>
      <c r="W33" s="21">
        <v>5.9993112852068613</v>
      </c>
      <c r="X33" s="21">
        <v>6.0570288186054881</v>
      </c>
      <c r="Y33" s="21">
        <v>6.3086144588753754</v>
      </c>
      <c r="Z33" s="21">
        <v>6.5497634287706505</v>
      </c>
      <c r="AA33" s="21">
        <v>6.4222760467096576</v>
      </c>
      <c r="AB33" s="21">
        <v>6.3512133400514124</v>
      </c>
      <c r="AC33" s="21">
        <v>6.0840677414466704</v>
      </c>
      <c r="AD33" s="21">
        <v>5.866269348040138</v>
      </c>
      <c r="AE33" s="21">
        <v>5.7915860385303546</v>
      </c>
      <c r="AF33" s="21">
        <v>5.7025441616502617</v>
      </c>
      <c r="AG33" s="21">
        <v>5.9289140577999504</v>
      </c>
      <c r="AH33" s="31">
        <v>41</v>
      </c>
      <c r="AI33" s="143" t="s">
        <v>157</v>
      </c>
    </row>
    <row r="34" spans="1:35">
      <c r="A34" s="19" t="s">
        <v>42</v>
      </c>
      <c r="B34" s="21">
        <v>3.9801783135159567</v>
      </c>
      <c r="C34" s="21">
        <v>4.0372812813271599</v>
      </c>
      <c r="D34" s="21">
        <v>4.1210350829732416</v>
      </c>
      <c r="E34" s="21">
        <v>4.3218929891445157</v>
      </c>
      <c r="F34" s="21">
        <v>4.3357709216725082</v>
      </c>
      <c r="G34" s="21">
        <v>4.4816115990657188</v>
      </c>
      <c r="H34" s="21">
        <v>4.7941349281829497</v>
      </c>
      <c r="I34" s="21">
        <v>5.0751729391827576</v>
      </c>
      <c r="J34" s="21">
        <v>5.0653480375212361</v>
      </c>
      <c r="K34" s="21">
        <v>4.8562405209696804</v>
      </c>
      <c r="L34" s="21">
        <v>4.4416011064920138</v>
      </c>
      <c r="M34" s="21">
        <v>4.2113273356119008</v>
      </c>
      <c r="N34" s="21">
        <v>4.0856624919447277</v>
      </c>
      <c r="O34" s="21">
        <v>4.1886751463588183</v>
      </c>
      <c r="P34" s="21">
        <v>4.3376629662264348</v>
      </c>
      <c r="Q34" s="21">
        <v>4.7985390908897791</v>
      </c>
      <c r="R34" s="21">
        <v>5.298201379170222</v>
      </c>
      <c r="S34" s="21">
        <v>5.5177814075132519</v>
      </c>
      <c r="T34" s="21">
        <v>5.7428606673798486</v>
      </c>
      <c r="U34" s="21">
        <v>5.8089934859153791</v>
      </c>
      <c r="V34" s="21">
        <v>5.7788445118506031</v>
      </c>
      <c r="W34" s="21">
        <v>5.8096986503325256</v>
      </c>
      <c r="X34" s="21">
        <v>5.7375676822629655</v>
      </c>
      <c r="Y34" s="21">
        <v>5.6476665701377584</v>
      </c>
      <c r="Z34" s="21">
        <v>5.6162192013679864</v>
      </c>
      <c r="AA34" s="21">
        <v>5.642990230729942</v>
      </c>
      <c r="AB34" s="21">
        <v>5.607673763764935</v>
      </c>
      <c r="AC34" s="21">
        <v>5.4069961105798621</v>
      </c>
      <c r="AD34" s="21">
        <v>5.4122052276878074</v>
      </c>
      <c r="AE34" s="21">
        <v>5.3604278876589637</v>
      </c>
      <c r="AF34" s="21">
        <v>5.3447123949725031</v>
      </c>
      <c r="AG34" s="21">
        <v>5.4651609623462702</v>
      </c>
      <c r="AH34" s="31">
        <v>47</v>
      </c>
      <c r="AI34" s="143">
        <v>47</v>
      </c>
    </row>
    <row r="35" spans="1:35">
      <c r="A35" s="19" t="s">
        <v>43</v>
      </c>
      <c r="B35" s="21">
        <v>6.4990526416693752</v>
      </c>
      <c r="C35" s="21">
        <v>6.4629996123827445</v>
      </c>
      <c r="D35" s="21">
        <v>6.7794071793032424</v>
      </c>
      <c r="E35" s="21">
        <v>7.1142937801028561</v>
      </c>
      <c r="F35" s="21">
        <v>7.1797620918955332</v>
      </c>
      <c r="G35" s="21">
        <v>7.237082270150978</v>
      </c>
      <c r="H35" s="21">
        <v>7.2281588273533508</v>
      </c>
      <c r="I35" s="21">
        <v>7.3520984409224708</v>
      </c>
      <c r="J35" s="21">
        <v>7.3917047139889211</v>
      </c>
      <c r="K35" s="21">
        <v>7.2137593695503037</v>
      </c>
      <c r="L35" s="21">
        <v>6.9902828053741741</v>
      </c>
      <c r="M35" s="21">
        <v>6.9228473556767307</v>
      </c>
      <c r="N35" s="21">
        <v>6.8398524480329863</v>
      </c>
      <c r="O35" s="21">
        <v>6.9410330397519333</v>
      </c>
      <c r="P35" s="21">
        <v>7.0206711511318707</v>
      </c>
      <c r="Q35" s="21">
        <v>7.1283877614296776</v>
      </c>
      <c r="R35" s="21">
        <v>7.379623145296093</v>
      </c>
      <c r="S35" s="21">
        <v>7.3218285159755494</v>
      </c>
      <c r="T35" s="21">
        <v>7.4075017467114348</v>
      </c>
      <c r="U35" s="21">
        <v>7.3882446133347175</v>
      </c>
      <c r="V35" s="21">
        <v>7.3274828831625642</v>
      </c>
      <c r="W35" s="21">
        <v>7.2733943024611456</v>
      </c>
      <c r="X35" s="21">
        <v>7.1849988876872573</v>
      </c>
      <c r="Y35" s="21">
        <v>7.1258411999730678</v>
      </c>
      <c r="Z35" s="21">
        <v>7.45284438791494</v>
      </c>
      <c r="AA35" s="21">
        <v>7.4943180908354519</v>
      </c>
      <c r="AB35" s="21">
        <v>7.4058301455658233</v>
      </c>
      <c r="AC35" s="21">
        <v>7.1769341237373183</v>
      </c>
      <c r="AD35" s="21">
        <v>6.9587914891103715</v>
      </c>
      <c r="AE35" s="21">
        <v>6.7268077666854573</v>
      </c>
      <c r="AF35" s="21">
        <v>6.7557508071813714</v>
      </c>
      <c r="AG35" s="21">
        <v>6.9596155985495463</v>
      </c>
      <c r="AH35" s="31">
        <v>13</v>
      </c>
      <c r="AI35" s="143" t="s">
        <v>148</v>
      </c>
    </row>
    <row r="36" spans="1:35">
      <c r="A36" s="19" t="s">
        <v>44</v>
      </c>
      <c r="B36" s="21">
        <v>7.1976966889021057</v>
      </c>
      <c r="C36" s="21">
        <v>6.7417610391663336</v>
      </c>
      <c r="D36" s="21">
        <v>6.2171766144062488</v>
      </c>
      <c r="E36" s="21">
        <v>6.1084113133275872</v>
      </c>
      <c r="F36" s="21">
        <v>5.9921526399479292</v>
      </c>
      <c r="G36" s="21">
        <v>5.6601876985172206</v>
      </c>
      <c r="H36" s="21">
        <v>5.6639885278139346</v>
      </c>
      <c r="I36" s="21">
        <v>5.2410675237536033</v>
      </c>
      <c r="J36" s="21">
        <v>5.5598108522283809</v>
      </c>
      <c r="K36" s="21">
        <v>5.6123732561748092</v>
      </c>
      <c r="L36" s="21">
        <v>5.5328394426801353</v>
      </c>
      <c r="M36" s="21">
        <v>5.748004938368684</v>
      </c>
      <c r="N36" s="21">
        <v>5.7602195306726118</v>
      </c>
      <c r="O36" s="21">
        <v>6.1859563724342186</v>
      </c>
      <c r="P36" s="21">
        <v>6.2329693656415834</v>
      </c>
      <c r="Q36" s="21">
        <v>6.6000966429147452</v>
      </c>
      <c r="R36" s="21">
        <v>6.1157440607013065</v>
      </c>
      <c r="S36" s="21">
        <v>6.313081132734343</v>
      </c>
      <c r="T36" s="21">
        <v>6.2047894975170168</v>
      </c>
      <c r="U36" s="21">
        <v>6.3541668819454964</v>
      </c>
      <c r="V36" s="21">
        <v>6.5989462238473306</v>
      </c>
      <c r="W36" s="21">
        <v>6.8219521661188978</v>
      </c>
      <c r="X36" s="21">
        <v>6.9139058346473377</v>
      </c>
      <c r="Y36" s="21">
        <v>6.9944693458043323</v>
      </c>
      <c r="Z36" s="21">
        <v>7.020466108872923</v>
      </c>
      <c r="AA36" s="21">
        <v>7.235742180156393</v>
      </c>
      <c r="AB36" s="21">
        <v>7.2667776330972949</v>
      </c>
      <c r="AC36" s="21">
        <v>7.1062319058414749</v>
      </c>
      <c r="AD36" s="21">
        <v>6.7694944264851449</v>
      </c>
      <c r="AE36" s="21">
        <v>7.071642503891109</v>
      </c>
      <c r="AF36" s="21">
        <v>7.1677019093203755</v>
      </c>
      <c r="AG36" s="21">
        <v>7.7000794504059327</v>
      </c>
      <c r="AH36" s="31">
        <v>3</v>
      </c>
      <c r="AI36" s="143">
        <v>3</v>
      </c>
    </row>
    <row r="37" spans="1:35">
      <c r="A37" s="19" t="s">
        <v>45</v>
      </c>
      <c r="B37" s="21">
        <v>5.3661888770217061</v>
      </c>
      <c r="C37" s="21">
        <v>5.2184536554330245</v>
      </c>
      <c r="D37" s="21">
        <v>5.028280439163276</v>
      </c>
      <c r="E37" s="21">
        <v>5.7656608229071606</v>
      </c>
      <c r="F37" s="21">
        <v>5.5026296756444788</v>
      </c>
      <c r="G37" s="21">
        <v>5.5572173742873145</v>
      </c>
      <c r="H37" s="21">
        <v>5.7158100070797859</v>
      </c>
      <c r="I37" s="21">
        <v>5.9113607071120029</v>
      </c>
      <c r="J37" s="21">
        <v>5.9451795536497061</v>
      </c>
      <c r="K37" s="21">
        <v>5.7096297354754837</v>
      </c>
      <c r="L37" s="21">
        <v>5.4025288718063793</v>
      </c>
      <c r="M37" s="21">
        <v>5.3665385697471857</v>
      </c>
      <c r="N37" s="21">
        <v>5.2400385112340695</v>
      </c>
      <c r="O37" s="21">
        <v>5.4924325308361981</v>
      </c>
      <c r="P37" s="21">
        <v>5.5470885519827897</v>
      </c>
      <c r="Q37" s="21">
        <v>5.7117337113846025</v>
      </c>
      <c r="R37" s="21">
        <v>6.1699185961570775</v>
      </c>
      <c r="S37" s="21">
        <v>6.3327569136711803</v>
      </c>
      <c r="T37" s="21">
        <v>6.3708037186937778</v>
      </c>
      <c r="U37" s="21">
        <v>6.4089475811796</v>
      </c>
      <c r="V37" s="21">
        <v>6.1044307001975397</v>
      </c>
      <c r="W37" s="21">
        <v>5.9679080150926032</v>
      </c>
      <c r="X37" s="21">
        <v>5.9422194573780125</v>
      </c>
      <c r="Y37" s="21">
        <v>5.9924060676860771</v>
      </c>
      <c r="Z37" s="21">
        <v>6.1817831694655254</v>
      </c>
      <c r="AA37" s="21">
        <v>6.1007242179316252</v>
      </c>
      <c r="AB37" s="21">
        <v>5.9275440087335332</v>
      </c>
      <c r="AC37" s="21">
        <v>5.7836945531139543</v>
      </c>
      <c r="AD37" s="21">
        <v>5.5254053927000397</v>
      </c>
      <c r="AE37" s="21">
        <v>5.5399679799205677</v>
      </c>
      <c r="AF37" s="21">
        <v>5.7199616680486578</v>
      </c>
      <c r="AG37" s="21">
        <v>6.0168150072660458</v>
      </c>
      <c r="AH37" s="31">
        <v>37</v>
      </c>
      <c r="AI37" s="143" t="s">
        <v>156</v>
      </c>
    </row>
    <row r="38" spans="1:35">
      <c r="A38" s="19" t="s">
        <v>46</v>
      </c>
      <c r="B38" s="21">
        <v>7.0662999630796977</v>
      </c>
      <c r="C38" s="21">
        <v>6.9471383334764214</v>
      </c>
      <c r="D38" s="21">
        <v>6.5679685488248056</v>
      </c>
      <c r="E38" s="21">
        <v>6.8988969629544501</v>
      </c>
      <c r="F38" s="21">
        <v>6.7398257300386959</v>
      </c>
      <c r="G38" s="21">
        <v>6.2512666464533204</v>
      </c>
      <c r="H38" s="21">
        <v>6.3402656462384082</v>
      </c>
      <c r="I38" s="21">
        <v>6.3452658855836432</v>
      </c>
      <c r="J38" s="21">
        <v>6.3298008205108003</v>
      </c>
      <c r="K38" s="21">
        <v>6.296639571398555</v>
      </c>
      <c r="L38" s="21">
        <v>6.2007220222310186</v>
      </c>
      <c r="M38" s="21">
        <v>6.1435085191247536</v>
      </c>
      <c r="N38" s="21">
        <v>6.0937007426475738</v>
      </c>
      <c r="O38" s="21">
        <v>6.1487946193192053</v>
      </c>
      <c r="P38" s="21">
        <v>6.1902729773100829</v>
      </c>
      <c r="Q38" s="21">
        <v>6.4024317109008235</v>
      </c>
      <c r="R38" s="21">
        <v>6.5310433054947685</v>
      </c>
      <c r="S38" s="21">
        <v>6.514128664706484</v>
      </c>
      <c r="T38" s="21">
        <v>6.5352694196253545</v>
      </c>
      <c r="U38" s="21">
        <v>6.8363613395661744</v>
      </c>
      <c r="V38" s="21">
        <v>6.6488456079590064</v>
      </c>
      <c r="W38" s="21">
        <v>6.4669334984177782</v>
      </c>
      <c r="X38" s="21">
        <v>6.6948422826128491</v>
      </c>
      <c r="Y38" s="21">
        <v>6.8637034424003707</v>
      </c>
      <c r="Z38" s="21">
        <v>7.0545567671890561</v>
      </c>
      <c r="AA38" s="21">
        <v>7.1465814734315218</v>
      </c>
      <c r="AB38" s="21">
        <v>7.190674902051108</v>
      </c>
      <c r="AC38" s="21">
        <v>7.2520661932620678</v>
      </c>
      <c r="AD38" s="21">
        <v>6.6783791551441887</v>
      </c>
      <c r="AE38" s="21">
        <v>6.7663998601283142</v>
      </c>
      <c r="AF38" s="21">
        <v>6.9467307536356673</v>
      </c>
      <c r="AG38" s="21">
        <v>6.8082995216052282</v>
      </c>
      <c r="AH38" s="31">
        <v>16</v>
      </c>
      <c r="AI38" s="143" t="s">
        <v>149</v>
      </c>
    </row>
    <row r="39" spans="1:35">
      <c r="A39" s="19" t="s">
        <v>47</v>
      </c>
      <c r="B39" s="21">
        <v>4.6957427687804998</v>
      </c>
      <c r="C39" s="21">
        <v>4.6435399476381942</v>
      </c>
      <c r="D39" s="21">
        <v>4.7110866967062233</v>
      </c>
      <c r="E39" s="21">
        <v>5.0748040826969145</v>
      </c>
      <c r="F39" s="21">
        <v>5.1235284351421768</v>
      </c>
      <c r="G39" s="21">
        <v>5.3916495717293422</v>
      </c>
      <c r="H39" s="21">
        <v>5.250688560127128</v>
      </c>
      <c r="I39" s="21">
        <v>5.6913935656897943</v>
      </c>
      <c r="J39" s="21">
        <v>5.6221698577290136</v>
      </c>
      <c r="K39" s="21">
        <v>5.5808038904670498</v>
      </c>
      <c r="L39" s="21">
        <v>5.3164614059828281</v>
      </c>
      <c r="M39" s="21">
        <v>5.4880068015562413</v>
      </c>
      <c r="N39" s="21">
        <v>5.6029808433142358</v>
      </c>
      <c r="O39" s="21">
        <v>5.9138325676562333</v>
      </c>
      <c r="P39" s="21">
        <v>6.055103577028869</v>
      </c>
      <c r="Q39" s="21">
        <v>6.3629529506080642</v>
      </c>
      <c r="R39" s="21">
        <v>6.3339192273435083</v>
      </c>
      <c r="S39" s="21">
        <v>6.4492492099921916</v>
      </c>
      <c r="T39" s="21">
        <v>6.3823267611889314</v>
      </c>
      <c r="U39" s="21">
        <v>6.3221484306156812</v>
      </c>
      <c r="V39" s="21">
        <v>6.1927486451598019</v>
      </c>
      <c r="W39" s="21">
        <v>6.1295469164157117</v>
      </c>
      <c r="X39" s="21">
        <v>6.1900619600353624</v>
      </c>
      <c r="Y39" s="21">
        <v>6.3169782179011138</v>
      </c>
      <c r="Z39" s="21">
        <v>6.6786087192218879</v>
      </c>
      <c r="AA39" s="21">
        <v>6.9112695331076184</v>
      </c>
      <c r="AB39" s="21">
        <v>6.8524326260597581</v>
      </c>
      <c r="AC39" s="21">
        <v>6.7841480247129136</v>
      </c>
      <c r="AD39" s="21">
        <v>6.521062227525765</v>
      </c>
      <c r="AE39" s="21">
        <v>6.4257586480372124</v>
      </c>
      <c r="AF39" s="21">
        <v>6.5408337585077829</v>
      </c>
      <c r="AG39" s="21">
        <v>6.6370629203432996</v>
      </c>
      <c r="AH39" s="31">
        <v>24</v>
      </c>
      <c r="AI39" s="143">
        <v>24</v>
      </c>
    </row>
    <row r="40" spans="1:35">
      <c r="A40" s="19" t="s">
        <v>48</v>
      </c>
      <c r="B40" s="21">
        <v>4.9785242928752922</v>
      </c>
      <c r="C40" s="21">
        <v>4.9195659366370821</v>
      </c>
      <c r="D40" s="21">
        <v>4.8405440402785871</v>
      </c>
      <c r="E40" s="21">
        <v>5.625244604808775</v>
      </c>
      <c r="F40" s="21">
        <v>5.7788180760838452</v>
      </c>
      <c r="G40" s="21">
        <v>5.9214928384300407</v>
      </c>
      <c r="H40" s="21">
        <v>6.0859078154387367</v>
      </c>
      <c r="I40" s="21">
        <v>6.3989571842320565</v>
      </c>
      <c r="J40" s="21">
        <v>6.3568261997727733</v>
      </c>
      <c r="K40" s="21">
        <v>6.3380682235043961</v>
      </c>
      <c r="L40" s="21">
        <v>6.1465657683259067</v>
      </c>
      <c r="M40" s="21">
        <v>5.9252801801545116</v>
      </c>
      <c r="N40" s="21">
        <v>5.8557316267596429</v>
      </c>
      <c r="O40" s="21">
        <v>6.0528508204461451</v>
      </c>
      <c r="P40" s="21">
        <v>6.1021516856405604</v>
      </c>
      <c r="Q40" s="21">
        <v>6.3762058288145411</v>
      </c>
      <c r="R40" s="21">
        <v>6.5189847358453692</v>
      </c>
      <c r="S40" s="21">
        <v>6.7969768109071991</v>
      </c>
      <c r="T40" s="21">
        <v>6.8294044468095798</v>
      </c>
      <c r="U40" s="21">
        <v>6.9287463895734689</v>
      </c>
      <c r="V40" s="21">
        <v>6.8732890975686045</v>
      </c>
      <c r="W40" s="21">
        <v>6.8935588749355228</v>
      </c>
      <c r="X40" s="21">
        <v>6.8230197684112275</v>
      </c>
      <c r="Y40" s="21">
        <v>6.6896778937966266</v>
      </c>
      <c r="Z40" s="21">
        <v>6.7064191279795082</v>
      </c>
      <c r="AA40" s="21">
        <v>6.702509238381789</v>
      </c>
      <c r="AB40" s="21">
        <v>6.6259006380180905</v>
      </c>
      <c r="AC40" s="21">
        <v>6.4692740770131492</v>
      </c>
      <c r="AD40" s="21">
        <v>6.3408531986690848</v>
      </c>
      <c r="AE40" s="21">
        <v>6.20105263036195</v>
      </c>
      <c r="AF40" s="21">
        <v>6.1819847640286083</v>
      </c>
      <c r="AG40" s="21">
        <v>6.3607324212757455</v>
      </c>
      <c r="AH40" s="31">
        <v>30</v>
      </c>
      <c r="AI40" s="143" t="s">
        <v>152</v>
      </c>
    </row>
    <row r="41" spans="1:35">
      <c r="A41" s="19" t="s">
        <v>49</v>
      </c>
      <c r="B41" s="21">
        <v>4.2441159479200437</v>
      </c>
      <c r="C41" s="21">
        <v>4.2239934711396083</v>
      </c>
      <c r="D41" s="21">
        <v>4.2753083573794344</v>
      </c>
      <c r="E41" s="21">
        <v>4.777865726480484</v>
      </c>
      <c r="F41" s="21">
        <v>5.3434893380331383</v>
      </c>
      <c r="G41" s="21">
        <v>5.4797399886421809</v>
      </c>
      <c r="H41" s="21">
        <v>5.5082919886491153</v>
      </c>
      <c r="I41" s="21">
        <v>5.9084098468036332</v>
      </c>
      <c r="J41" s="21">
        <v>5.9922752075748127</v>
      </c>
      <c r="K41" s="21">
        <v>5.711768929283572</v>
      </c>
      <c r="L41" s="21">
        <v>4.917978415232465</v>
      </c>
      <c r="M41" s="21">
        <v>4.4135895419618887</v>
      </c>
      <c r="N41" s="21">
        <v>4.5939497628102446</v>
      </c>
      <c r="O41" s="21">
        <v>4.713564109681772</v>
      </c>
      <c r="P41" s="21">
        <v>4.6713033284345196</v>
      </c>
      <c r="Q41" s="21">
        <v>4.9339377852352664</v>
      </c>
      <c r="R41" s="21">
        <v>5.1591448573542182</v>
      </c>
      <c r="S41" s="21">
        <v>5.4748034204844691</v>
      </c>
      <c r="T41" s="21">
        <v>5.5174055755830844</v>
      </c>
      <c r="U41" s="21">
        <v>5.577446663833288</v>
      </c>
      <c r="V41" s="21">
        <v>5.4956216862526786</v>
      </c>
      <c r="W41" s="21">
        <v>5.4451316554303366</v>
      </c>
      <c r="X41" s="21">
        <v>5.5775304175489362</v>
      </c>
      <c r="Y41" s="21">
        <v>5.5228786337689533</v>
      </c>
      <c r="Z41" s="21">
        <v>5.5793479139829687</v>
      </c>
      <c r="AA41" s="21">
        <v>5.904502546110578</v>
      </c>
      <c r="AB41" s="21">
        <v>5.7026338775960461</v>
      </c>
      <c r="AC41" s="21">
        <v>5.4158094452335206</v>
      </c>
      <c r="AD41" s="21">
        <v>5.3900421730321861</v>
      </c>
      <c r="AE41" s="21">
        <v>5.3352433418145813</v>
      </c>
      <c r="AF41" s="21">
        <v>5.5497376692840001</v>
      </c>
      <c r="AG41" s="21">
        <v>5.5870364619139474</v>
      </c>
      <c r="AH41" s="31">
        <v>46</v>
      </c>
      <c r="AI41" s="143" t="s">
        <v>158</v>
      </c>
    </row>
    <row r="42" spans="1:35">
      <c r="A42" s="23" t="s">
        <v>50</v>
      </c>
      <c r="B42" s="28">
        <v>6.0715442031986164</v>
      </c>
      <c r="C42" s="28">
        <v>5.9184058922999645</v>
      </c>
      <c r="D42" s="28">
        <v>6.230427549279149</v>
      </c>
      <c r="E42" s="28">
        <v>6.754977603888574</v>
      </c>
      <c r="F42" s="28">
        <v>6.586031386799946</v>
      </c>
      <c r="G42" s="28">
        <v>6.6588699540126797</v>
      </c>
      <c r="H42" s="28">
        <v>6.8076839859308542</v>
      </c>
      <c r="I42" s="28">
        <v>6.9116809204964413</v>
      </c>
      <c r="J42" s="28">
        <v>6.9090710760622782</v>
      </c>
      <c r="K42" s="28">
        <v>6.71490058576659</v>
      </c>
      <c r="L42" s="28">
        <v>6.5242599207481797</v>
      </c>
      <c r="M42" s="28">
        <v>6.4600078158813838</v>
      </c>
      <c r="N42" s="28">
        <v>6.4032417474694334</v>
      </c>
      <c r="O42" s="28">
        <v>6.5340030965495375</v>
      </c>
      <c r="P42" s="28">
        <v>6.6068272875900886</v>
      </c>
      <c r="Q42" s="28">
        <v>6.6463946752555705</v>
      </c>
      <c r="R42" s="28">
        <v>6.7391820042560289</v>
      </c>
      <c r="S42" s="28">
        <v>6.7734319012522981</v>
      </c>
      <c r="T42" s="28">
        <v>6.7814353103187335</v>
      </c>
      <c r="U42" s="28">
        <v>6.7504064681787703</v>
      </c>
      <c r="V42" s="28">
        <v>6.5516148830345493</v>
      </c>
      <c r="W42" s="28">
        <v>6.4250717534064314</v>
      </c>
      <c r="X42" s="28">
        <v>6.3113437600253981</v>
      </c>
      <c r="Y42" s="28">
        <v>6.2345720941187297</v>
      </c>
      <c r="Z42" s="28">
        <v>6.2661147705655909</v>
      </c>
      <c r="AA42" s="28">
        <v>6.3058634006049665</v>
      </c>
      <c r="AB42" s="28">
        <v>6.2110735640898369</v>
      </c>
      <c r="AC42" s="28">
        <v>5.9167133857304242</v>
      </c>
      <c r="AD42" s="28">
        <v>5.618395500531288</v>
      </c>
      <c r="AE42" s="28">
        <v>5.4994110555291869</v>
      </c>
      <c r="AF42" s="28">
        <v>5.6715641704076525</v>
      </c>
      <c r="AG42" s="28">
        <v>5.9416690798812359</v>
      </c>
      <c r="AH42" s="32">
        <v>40</v>
      </c>
      <c r="AI42" s="143" t="s">
        <v>157</v>
      </c>
    </row>
    <row r="43" spans="1:35">
      <c r="A43" s="20" t="s">
        <v>51</v>
      </c>
      <c r="B43" s="21">
        <v>6.1375900945390924</v>
      </c>
      <c r="C43" s="21">
        <v>6.1517803629496122</v>
      </c>
      <c r="D43" s="21">
        <v>6.3722366500762435</v>
      </c>
      <c r="E43" s="21">
        <v>6.7183200351539201</v>
      </c>
      <c r="F43" s="21">
        <v>6.752273262723552</v>
      </c>
      <c r="G43" s="21">
        <v>6.7325553785869472</v>
      </c>
      <c r="H43" s="21">
        <v>6.9061485265742819</v>
      </c>
      <c r="I43" s="21">
        <v>6.8281603789911509</v>
      </c>
      <c r="J43" s="21">
        <v>6.9448565581863635</v>
      </c>
      <c r="K43" s="21">
        <v>7.064313742212339</v>
      </c>
      <c r="L43" s="21">
        <v>7.0926660286814034</v>
      </c>
      <c r="M43" s="21">
        <v>7.1132902035394876</v>
      </c>
      <c r="N43" s="21">
        <v>7.1887474286337438</v>
      </c>
      <c r="O43" s="21">
        <v>7.2208351648477915</v>
      </c>
      <c r="P43" s="21">
        <v>7.2582736630979019</v>
      </c>
      <c r="Q43" s="21">
        <v>7.4597660793001568</v>
      </c>
      <c r="R43" s="21">
        <v>7.3908873286956975</v>
      </c>
      <c r="S43" s="21">
        <v>7.4045064681861996</v>
      </c>
      <c r="T43" s="21">
        <v>7.4152610389562907</v>
      </c>
      <c r="U43" s="21">
        <v>7.5859645651885153</v>
      </c>
      <c r="V43" s="21">
        <v>7.6026221950896264</v>
      </c>
      <c r="W43" s="21">
        <v>7.7776038234139078</v>
      </c>
      <c r="X43" s="21">
        <v>7.8431865932041296</v>
      </c>
      <c r="Y43" s="21">
        <v>7.8908274664921372</v>
      </c>
      <c r="Z43" s="21">
        <v>7.8257603337237009</v>
      </c>
      <c r="AA43" s="21">
        <v>7.8612404249090595</v>
      </c>
      <c r="AB43" s="21">
        <v>7.8804867144288968</v>
      </c>
      <c r="AC43" s="21">
        <v>7.8762891502864214</v>
      </c>
      <c r="AD43" s="21">
        <v>7.5598850635821337</v>
      </c>
      <c r="AE43" s="21">
        <v>7.597460162652383</v>
      </c>
      <c r="AF43" s="21">
        <v>7.7860145088434942</v>
      </c>
      <c r="AG43" s="21">
        <v>7.8138089931325494</v>
      </c>
      <c r="AH43" s="31">
        <v>2</v>
      </c>
      <c r="AI43" s="143" t="s">
        <v>145</v>
      </c>
    </row>
    <row r="44" spans="1:35">
      <c r="A44" s="20" t="s">
        <v>52</v>
      </c>
      <c r="B44" s="21">
        <v>6.7062462391856039</v>
      </c>
      <c r="C44" s="21">
        <v>6.7363508134128507</v>
      </c>
      <c r="D44" s="21">
        <v>6.8849606328264281</v>
      </c>
      <c r="E44" s="21">
        <v>7.3131592865968225</v>
      </c>
      <c r="F44" s="21">
        <v>7.2501690495493447</v>
      </c>
      <c r="G44" s="21">
        <v>7.2889583443357919</v>
      </c>
      <c r="H44" s="21">
        <v>7.4212487322214136</v>
      </c>
      <c r="I44" s="21">
        <v>7.5082637865472881</v>
      </c>
      <c r="J44" s="21">
        <v>7.5496398055213758</v>
      </c>
      <c r="K44" s="21">
        <v>7.3960962727263544</v>
      </c>
      <c r="L44" s="21">
        <v>7.401658413539689</v>
      </c>
      <c r="M44" s="21">
        <v>7.3849283465261655</v>
      </c>
      <c r="N44" s="21">
        <v>7.0204797356486326</v>
      </c>
      <c r="O44" s="21">
        <v>7.4613839435937273</v>
      </c>
      <c r="P44" s="21">
        <v>7.5747688728660263</v>
      </c>
      <c r="Q44" s="21">
        <v>7.5662404090821651</v>
      </c>
      <c r="R44" s="21">
        <v>7.6233155321476973</v>
      </c>
      <c r="S44" s="21">
        <v>7.831573240347752</v>
      </c>
      <c r="T44" s="21">
        <v>7.8765734446477929</v>
      </c>
      <c r="U44" s="21">
        <v>7.8181563394334832</v>
      </c>
      <c r="V44" s="21">
        <v>7.7360673588425888</v>
      </c>
      <c r="W44" s="21">
        <v>7.6343899044255386</v>
      </c>
      <c r="X44" s="21">
        <v>7.6666319376350636</v>
      </c>
      <c r="Y44" s="21">
        <v>7.7226681545094245</v>
      </c>
      <c r="Z44" s="21">
        <v>7.5674573354670125</v>
      </c>
      <c r="AA44" s="21">
        <v>7.5738236930144405</v>
      </c>
      <c r="AB44" s="21">
        <v>7.3974463733003395</v>
      </c>
      <c r="AC44" s="21">
        <v>7.2535847791932087</v>
      </c>
      <c r="AD44" s="21">
        <v>7.0530184752745102</v>
      </c>
      <c r="AE44" s="21">
        <v>7.091404493209672</v>
      </c>
      <c r="AF44" s="21">
        <v>7.1000835306741559</v>
      </c>
      <c r="AG44" s="21">
        <v>7.1706728847901502</v>
      </c>
      <c r="AH44" s="31">
        <v>9</v>
      </c>
      <c r="AI44" s="143">
        <v>9</v>
      </c>
    </row>
    <row r="45" spans="1:35">
      <c r="A45" s="20" t="s">
        <v>53</v>
      </c>
      <c r="B45" s="21">
        <v>8.1759457974686125</v>
      </c>
      <c r="C45" s="21">
        <v>8.0660935074953883</v>
      </c>
      <c r="D45" s="21">
        <v>7.7812187681949965</v>
      </c>
      <c r="E45" s="21">
        <v>7.9705007977297058</v>
      </c>
      <c r="F45" s="21">
        <v>7.8434598048862334</v>
      </c>
      <c r="G45" s="21">
        <v>7.4616136763005798</v>
      </c>
      <c r="H45" s="21">
        <v>7.3329954854858039</v>
      </c>
      <c r="I45" s="21">
        <v>7.4271688678741263</v>
      </c>
      <c r="J45" s="21">
        <v>7.4272825372552624</v>
      </c>
      <c r="K45" s="21">
        <v>7.4725873686339312</v>
      </c>
      <c r="L45" s="21">
        <v>7.297335304563922</v>
      </c>
      <c r="M45" s="21">
        <v>7.1093923153992691</v>
      </c>
      <c r="N45" s="21">
        <v>7.0243218672072807</v>
      </c>
      <c r="O45" s="21">
        <v>7.1593390265000165</v>
      </c>
      <c r="P45" s="21">
        <v>7.2638980714859338</v>
      </c>
      <c r="Q45" s="21">
        <v>7.4225487947004121</v>
      </c>
      <c r="R45" s="21">
        <v>7.6021885485233822</v>
      </c>
      <c r="S45" s="21">
        <v>7.6788462653319192</v>
      </c>
      <c r="T45" s="21">
        <v>7.6087177965983352</v>
      </c>
      <c r="U45" s="21">
        <v>7.7579907208897785</v>
      </c>
      <c r="V45" s="21">
        <v>7.6607865841136276</v>
      </c>
      <c r="W45" s="21">
        <v>7.5555739995956515</v>
      </c>
      <c r="X45" s="21">
        <v>7.5986672177631762</v>
      </c>
      <c r="Y45" s="21">
        <v>7.7130094237818456</v>
      </c>
      <c r="Z45" s="21">
        <v>7.8874566847689165</v>
      </c>
      <c r="AA45" s="21">
        <v>8.0145214469364081</v>
      </c>
      <c r="AB45" s="21">
        <v>8.0709239361953156</v>
      </c>
      <c r="AC45" s="21">
        <v>8.0079895509102226</v>
      </c>
      <c r="AD45" s="21">
        <v>7.5114036033723037</v>
      </c>
      <c r="AE45" s="21">
        <v>7.5054053998506758</v>
      </c>
      <c r="AF45" s="21">
        <v>7.7258231930190142</v>
      </c>
      <c r="AG45" s="21">
        <v>7.8395614157731437</v>
      </c>
      <c r="AH45" s="31">
        <v>1</v>
      </c>
      <c r="AI45" s="143" t="s">
        <v>145</v>
      </c>
    </row>
    <row r="46" spans="1:35">
      <c r="A46" s="20" t="s">
        <v>54</v>
      </c>
      <c r="B46" s="21">
        <v>6.410642404538045</v>
      </c>
      <c r="C46" s="21">
        <v>6.2766131625205146</v>
      </c>
      <c r="D46" s="21">
        <v>6.2800852657179576</v>
      </c>
      <c r="E46" s="21">
        <v>6.6425969265360765</v>
      </c>
      <c r="F46" s="21">
        <v>6.7421690980465492</v>
      </c>
      <c r="G46" s="21">
        <v>6.6566572696477628</v>
      </c>
      <c r="H46" s="21">
        <v>6.4572563245017252</v>
      </c>
      <c r="I46" s="21">
        <v>6.7202035057789935</v>
      </c>
      <c r="J46" s="21">
        <v>6.7207129924482878</v>
      </c>
      <c r="K46" s="21">
        <v>6.7754926978833927</v>
      </c>
      <c r="L46" s="21">
        <v>6.710197960286524</v>
      </c>
      <c r="M46" s="21">
        <v>6.5913015799022565</v>
      </c>
      <c r="N46" s="21">
        <v>6.6297860781629225</v>
      </c>
      <c r="O46" s="21">
        <v>6.9656994198554827</v>
      </c>
      <c r="P46" s="21">
        <v>6.8823208199857904</v>
      </c>
      <c r="Q46" s="21">
        <v>7.0999202162885142</v>
      </c>
      <c r="R46" s="21">
        <v>7.1231846370030105</v>
      </c>
      <c r="S46" s="21">
        <v>7.1897457818730608</v>
      </c>
      <c r="T46" s="21">
        <v>6.9878747899337332</v>
      </c>
      <c r="U46" s="21">
        <v>7.0773059134897229</v>
      </c>
      <c r="V46" s="21">
        <v>7.1510672197432976</v>
      </c>
      <c r="W46" s="21">
        <v>7.2284742926093797</v>
      </c>
      <c r="X46" s="21">
        <v>7.1819470419469047</v>
      </c>
      <c r="Y46" s="21">
        <v>7.2384185368522225</v>
      </c>
      <c r="Z46" s="21">
        <v>7.3778370319786788</v>
      </c>
      <c r="AA46" s="21">
        <v>7.5600225335867899</v>
      </c>
      <c r="AB46" s="21">
        <v>7.7328874848053433</v>
      </c>
      <c r="AC46" s="21">
        <v>7.3432069562496105</v>
      </c>
      <c r="AD46" s="21">
        <v>7.0302097353516357</v>
      </c>
      <c r="AE46" s="21">
        <v>6.9848721138179632</v>
      </c>
      <c r="AF46" s="21">
        <v>6.9415651332174333</v>
      </c>
      <c r="AG46" s="21">
        <v>7.0894725353807386</v>
      </c>
      <c r="AH46" s="31">
        <v>12</v>
      </c>
      <c r="AI46" s="143" t="s">
        <v>147</v>
      </c>
    </row>
    <row r="47" spans="1:35">
      <c r="A47" s="20" t="s">
        <v>55</v>
      </c>
      <c r="B47" s="21">
        <v>4.6784681122006058</v>
      </c>
      <c r="C47" s="21">
        <v>4.4012784042451791</v>
      </c>
      <c r="D47" s="21">
        <v>5.0202064795696835</v>
      </c>
      <c r="E47" s="21">
        <v>5.2595052279220731</v>
      </c>
      <c r="F47" s="21">
        <v>5.38356469266314</v>
      </c>
      <c r="G47" s="21">
        <v>5.5719288837562502</v>
      </c>
      <c r="H47" s="21">
        <v>5.664170256182147</v>
      </c>
      <c r="I47" s="21">
        <v>6.1635979419251186</v>
      </c>
      <c r="J47" s="21">
        <v>6.3096453521437779</v>
      </c>
      <c r="K47" s="21">
        <v>6.1456216170748581</v>
      </c>
      <c r="L47" s="21">
        <v>5.5198196149138168</v>
      </c>
      <c r="M47" s="21">
        <v>5.4612761008118804</v>
      </c>
      <c r="N47" s="21">
        <v>5.680665278464808</v>
      </c>
      <c r="O47" s="21">
        <v>5.693912029464598</v>
      </c>
      <c r="P47" s="21">
        <v>5.5875020927305981</v>
      </c>
      <c r="Q47" s="21">
        <v>5.7704186973747396</v>
      </c>
      <c r="R47" s="21">
        <v>5.9691480209671743</v>
      </c>
      <c r="S47" s="21">
        <v>5.9212509806799076</v>
      </c>
      <c r="T47" s="21">
        <v>6.0146446215874008</v>
      </c>
      <c r="U47" s="21">
        <v>5.9440257679880899</v>
      </c>
      <c r="V47" s="21">
        <v>5.8965031591749764</v>
      </c>
      <c r="W47" s="21">
        <v>5.9800139527329739</v>
      </c>
      <c r="X47" s="21">
        <v>5.9124681046650309</v>
      </c>
      <c r="Y47" s="21">
        <v>5.8334811374770039</v>
      </c>
      <c r="Z47" s="21">
        <v>5.7143274708924698</v>
      </c>
      <c r="AA47" s="21">
        <v>5.6220306139401819</v>
      </c>
      <c r="AB47" s="21">
        <v>5.4207472770368339</v>
      </c>
      <c r="AC47" s="21">
        <v>5.3117404511491637</v>
      </c>
      <c r="AD47" s="21">
        <v>4.9234350495242012</v>
      </c>
      <c r="AE47" s="21">
        <v>5.0102488793980102</v>
      </c>
      <c r="AF47" s="21">
        <v>5.1730921524757276</v>
      </c>
      <c r="AG47" s="21">
        <v>5.2549999798148717</v>
      </c>
      <c r="AH47" s="31">
        <v>49</v>
      </c>
      <c r="AI47" s="143" t="s">
        <v>159</v>
      </c>
    </row>
    <row r="48" spans="1:35">
      <c r="A48" s="20" t="s">
        <v>56</v>
      </c>
      <c r="B48" s="21">
        <v>6.6238621355649911</v>
      </c>
      <c r="C48" s="21">
        <v>6.7183793253276853</v>
      </c>
      <c r="D48" s="21">
        <v>6.8323068071870887</v>
      </c>
      <c r="E48" s="21">
        <v>7.2012515710497169</v>
      </c>
      <c r="F48" s="21">
        <v>7.3313942313585221</v>
      </c>
      <c r="G48" s="21">
        <v>7.4865312823667187</v>
      </c>
      <c r="H48" s="21">
        <v>7.5237891993716373</v>
      </c>
      <c r="I48" s="21">
        <v>7.5523558619185183</v>
      </c>
      <c r="J48" s="21">
        <v>7.5374491229868683</v>
      </c>
      <c r="K48" s="21">
        <v>7.4529590570401032</v>
      </c>
      <c r="L48" s="21">
        <v>7.2086450724510414</v>
      </c>
      <c r="M48" s="21">
        <v>7.1435780130584705</v>
      </c>
      <c r="N48" s="21">
        <v>7.1927727826613195</v>
      </c>
      <c r="O48" s="21">
        <v>7.2850569377819996</v>
      </c>
      <c r="P48" s="21">
        <v>7.2835987060514569</v>
      </c>
      <c r="Q48" s="21">
        <v>7.326826145930788</v>
      </c>
      <c r="R48" s="21">
        <v>7.5700743020229133</v>
      </c>
      <c r="S48" s="21">
        <v>7.6445971954640726</v>
      </c>
      <c r="T48" s="21">
        <v>7.6547113823373971</v>
      </c>
      <c r="U48" s="21">
        <v>7.6732357638091875</v>
      </c>
      <c r="V48" s="21">
        <v>7.7232133976474167</v>
      </c>
      <c r="W48" s="21">
        <v>7.7635665551688673</v>
      </c>
      <c r="X48" s="21">
        <v>7.7309562991347285</v>
      </c>
      <c r="Y48" s="21">
        <v>7.742764445556265</v>
      </c>
      <c r="Z48" s="21">
        <v>7.7556502144924506</v>
      </c>
      <c r="AA48" s="21">
        <v>7.7367642989671239</v>
      </c>
      <c r="AB48" s="21">
        <v>7.6952023294494767</v>
      </c>
      <c r="AC48" s="21">
        <v>7.54740370899966</v>
      </c>
      <c r="AD48" s="21">
        <v>7.5106877517398445</v>
      </c>
      <c r="AE48" s="21">
        <v>7.4845055535927756</v>
      </c>
      <c r="AF48" s="21">
        <v>7.5216259238749226</v>
      </c>
      <c r="AG48" s="21">
        <v>7.5334479499727349</v>
      </c>
      <c r="AH48" s="31">
        <v>4</v>
      </c>
      <c r="AI48" s="143">
        <v>4</v>
      </c>
    </row>
    <row r="49" spans="1:35">
      <c r="A49" s="20" t="s">
        <v>57</v>
      </c>
      <c r="B49" s="21">
        <v>5.6761418780881785</v>
      </c>
      <c r="C49" s="21">
        <v>5.6152567966161326</v>
      </c>
      <c r="D49" s="21">
        <v>5.5792402630235287</v>
      </c>
      <c r="E49" s="21">
        <v>5.7205498593115722</v>
      </c>
      <c r="F49" s="21">
        <v>5.6396635262022761</v>
      </c>
      <c r="G49" s="21">
        <v>5.6518435089587831</v>
      </c>
      <c r="H49" s="21">
        <v>5.7960319339743025</v>
      </c>
      <c r="I49" s="21">
        <v>5.9845261117285125</v>
      </c>
      <c r="J49" s="21">
        <v>6.0750573874936231</v>
      </c>
      <c r="K49" s="21">
        <v>5.8701607739854396</v>
      </c>
      <c r="L49" s="21">
        <v>5.6735999862795135</v>
      </c>
      <c r="M49" s="21">
        <v>5.5920363508648663</v>
      </c>
      <c r="N49" s="21">
        <v>5.5297711624757966</v>
      </c>
      <c r="O49" s="21">
        <v>5.6360802294291448</v>
      </c>
      <c r="P49" s="21">
        <v>5.2991882114123046</v>
      </c>
      <c r="Q49" s="21">
        <v>5.6407979690358339</v>
      </c>
      <c r="R49" s="21">
        <v>6.273075423390174</v>
      </c>
      <c r="S49" s="21">
        <v>6.4186321406717459</v>
      </c>
      <c r="T49" s="21">
        <v>6.3853744284405956</v>
      </c>
      <c r="U49" s="21">
        <v>6.4200317768348656</v>
      </c>
      <c r="V49" s="21">
        <v>6.2942009237865841</v>
      </c>
      <c r="W49" s="21">
        <v>6.227768397385268</v>
      </c>
      <c r="X49" s="21">
        <v>6.2006213597663562</v>
      </c>
      <c r="Y49" s="21">
        <v>6.2257023155922466</v>
      </c>
      <c r="Z49" s="21">
        <v>6.5845985583096143</v>
      </c>
      <c r="AA49" s="21">
        <v>6.5906765300802164</v>
      </c>
      <c r="AB49" s="21">
        <v>6.5878642743378579</v>
      </c>
      <c r="AC49" s="21">
        <v>6.459009519705436</v>
      </c>
      <c r="AD49" s="21">
        <v>6.2528213779885746</v>
      </c>
      <c r="AE49" s="21">
        <v>6.1346750676600381</v>
      </c>
      <c r="AF49" s="21">
        <v>6.1595698596715893</v>
      </c>
      <c r="AG49" s="21">
        <v>6.3759906806427118</v>
      </c>
      <c r="AH49" s="31">
        <v>28</v>
      </c>
      <c r="AI49" s="143" t="s">
        <v>152</v>
      </c>
    </row>
    <row r="50" spans="1:35">
      <c r="A50" s="7" t="s">
        <v>77</v>
      </c>
      <c r="B50" s="21">
        <v>4.3317845269655253</v>
      </c>
      <c r="C50" s="21">
        <v>4.2244070190055494</v>
      </c>
      <c r="D50" s="21">
        <v>3.6474380616102997</v>
      </c>
      <c r="E50" s="21">
        <v>4.0298804959958741</v>
      </c>
      <c r="F50" s="21">
        <v>4.1363640023089383</v>
      </c>
      <c r="G50" s="21">
        <v>4.1491525721345051</v>
      </c>
      <c r="H50" s="21">
        <v>4.2734229359843354</v>
      </c>
      <c r="I50" s="21">
        <v>5.1847518327319806</v>
      </c>
      <c r="J50" s="21">
        <v>5.1103396168494699</v>
      </c>
      <c r="K50" s="21">
        <v>4.8311461569749907</v>
      </c>
      <c r="L50" s="21">
        <v>4.5361420215454498</v>
      </c>
      <c r="M50" s="21">
        <v>4.4656357017780133</v>
      </c>
      <c r="N50" s="21">
        <v>4.2642644722619591</v>
      </c>
      <c r="O50" s="21">
        <v>4.7657699734309764</v>
      </c>
      <c r="P50" s="21">
        <v>4.9014546170967153</v>
      </c>
      <c r="Q50" s="21">
        <v>4.9908099430875712</v>
      </c>
      <c r="R50" s="21">
        <v>4.9562898150351193</v>
      </c>
      <c r="S50" s="21">
        <v>5.1416975620735004</v>
      </c>
      <c r="T50" s="21">
        <v>5.1094894723241424</v>
      </c>
      <c r="U50" s="21">
        <v>5.0394251439575468</v>
      </c>
      <c r="V50" s="21">
        <v>4.7004398072909055</v>
      </c>
      <c r="W50" s="21">
        <v>4.4319963166469405</v>
      </c>
      <c r="X50" s="21">
        <v>4.6738209358658809</v>
      </c>
      <c r="Y50" s="21">
        <v>4.9277166957403002</v>
      </c>
      <c r="Z50" s="21">
        <v>5.3747168652312647</v>
      </c>
      <c r="AA50" s="21">
        <v>5.9524724056041309</v>
      </c>
      <c r="AB50" s="21">
        <v>5.8539885728356902</v>
      </c>
      <c r="AC50" s="21">
        <v>5.8546058059918638</v>
      </c>
      <c r="AD50" s="21">
        <v>5.639765925893041</v>
      </c>
      <c r="AE50" s="21">
        <v>5.5185694705277841</v>
      </c>
      <c r="AF50" s="21">
        <v>5.5108009168789875</v>
      </c>
      <c r="AG50" s="21">
        <v>5.5941043357726459</v>
      </c>
      <c r="AH50" s="31">
        <v>45</v>
      </c>
      <c r="AI50" s="143" t="s">
        <v>158</v>
      </c>
    </row>
    <row r="51" spans="1:35">
      <c r="A51" s="20" t="s">
        <v>58</v>
      </c>
      <c r="B51" s="21">
        <v>5.3576969764822797</v>
      </c>
      <c r="C51" s="21">
        <v>5.240259866672984</v>
      </c>
      <c r="D51" s="21">
        <v>4.5617907515276643</v>
      </c>
      <c r="E51" s="21">
        <v>4.9722746955764316</v>
      </c>
      <c r="F51" s="21">
        <v>5.0206312969482605</v>
      </c>
      <c r="G51" s="21">
        <v>4.9150801333424097</v>
      </c>
      <c r="H51" s="21">
        <v>5.1844132348407088</v>
      </c>
      <c r="I51" s="21">
        <v>5.4948573577196953</v>
      </c>
      <c r="J51" s="21">
        <v>5.6495978141574144</v>
      </c>
      <c r="K51" s="21">
        <v>5.6935588741672412</v>
      </c>
      <c r="L51" s="21">
        <v>5.5173385904370251</v>
      </c>
      <c r="M51" s="21">
        <v>5.602011663079856</v>
      </c>
      <c r="N51" s="21">
        <v>5.6035997115416718</v>
      </c>
      <c r="O51" s="21">
        <v>5.7942181181319787</v>
      </c>
      <c r="P51" s="21">
        <v>5.7964640359608062</v>
      </c>
      <c r="Q51" s="21">
        <v>5.932229194453523</v>
      </c>
      <c r="R51" s="21">
        <v>6.1612217692328768</v>
      </c>
      <c r="S51" s="21">
        <v>6.3678095017101368</v>
      </c>
      <c r="T51" s="21">
        <v>6.3434404901775032</v>
      </c>
      <c r="U51" s="21">
        <v>6.3658644690128883</v>
      </c>
      <c r="V51" s="21">
        <v>6.2909284296388401</v>
      </c>
      <c r="W51" s="21">
        <v>6.2585940726758871</v>
      </c>
      <c r="X51" s="21">
        <v>6.307391846738323</v>
      </c>
      <c r="Y51" s="21">
        <v>6.3931960645281043</v>
      </c>
      <c r="Z51" s="21">
        <v>6.4956073589626238</v>
      </c>
      <c r="AA51" s="21">
        <v>6.4870094209215345</v>
      </c>
      <c r="AB51" s="21">
        <v>6.4887771652879414</v>
      </c>
      <c r="AC51" s="21">
        <v>6.1395340474093834</v>
      </c>
      <c r="AD51" s="21">
        <v>5.6755962659273145</v>
      </c>
      <c r="AE51" s="21">
        <v>5.7664834434463783</v>
      </c>
      <c r="AF51" s="21">
        <v>5.8573525250089844</v>
      </c>
      <c r="AG51" s="21">
        <v>6.1435043986805518</v>
      </c>
      <c r="AH51" s="31">
        <v>35</v>
      </c>
      <c r="AI51" s="143" t="s">
        <v>155</v>
      </c>
    </row>
    <row r="52" spans="1:35">
      <c r="A52" s="27" t="s">
        <v>59</v>
      </c>
      <c r="B52" s="28">
        <v>7.9781850974679962</v>
      </c>
      <c r="C52" s="28">
        <v>6.8995177539301693</v>
      </c>
      <c r="D52" s="28">
        <v>6.1065150677166962</v>
      </c>
      <c r="E52" s="28">
        <v>6.1695415210810793</v>
      </c>
      <c r="F52" s="28">
        <v>6.0647698806086936</v>
      </c>
      <c r="G52" s="28">
        <v>5.1949454050458721</v>
      </c>
      <c r="H52" s="28">
        <v>5.47623987771036</v>
      </c>
      <c r="I52" s="28">
        <v>6.137824664214798</v>
      </c>
      <c r="J52" s="28">
        <v>6.3243578172629711</v>
      </c>
      <c r="K52" s="28">
        <v>6.5711486447171401</v>
      </c>
      <c r="L52" s="28">
        <v>6.44635814173028</v>
      </c>
      <c r="M52" s="28">
        <v>6.2315893414423931</v>
      </c>
      <c r="N52" s="28">
        <v>6.4368802230667805</v>
      </c>
      <c r="O52" s="28">
        <v>6.365943896577047</v>
      </c>
      <c r="P52" s="28">
        <v>6.7354390772366841</v>
      </c>
      <c r="Q52" s="28">
        <v>6.9318903575977506</v>
      </c>
      <c r="R52" s="28">
        <v>6.541997593140505</v>
      </c>
      <c r="S52" s="28">
        <v>6.4284253120564498</v>
      </c>
      <c r="T52" s="28">
        <v>6.4899270244762457</v>
      </c>
      <c r="U52" s="28">
        <v>6.7764006679734328</v>
      </c>
      <c r="V52" s="28">
        <v>6.6197804292480216</v>
      </c>
      <c r="W52" s="28">
        <v>6.5165450513074816</v>
      </c>
      <c r="X52" s="28">
        <v>6.728537969534</v>
      </c>
      <c r="Y52" s="28">
        <v>6.9770322347703697</v>
      </c>
      <c r="Z52" s="28">
        <v>7.0453866219825452</v>
      </c>
      <c r="AA52" s="28">
        <v>7.3757584582425437</v>
      </c>
      <c r="AB52" s="28">
        <v>7.3479726889092367</v>
      </c>
      <c r="AC52" s="28">
        <v>7.5391629494751973</v>
      </c>
      <c r="AD52" s="28">
        <v>6.754776164174932</v>
      </c>
      <c r="AE52" s="28">
        <v>6.8141659483859032</v>
      </c>
      <c r="AF52" s="28">
        <v>7.0713394521849606</v>
      </c>
      <c r="AG52" s="28">
        <v>6.7296008471260391</v>
      </c>
      <c r="AH52" s="32">
        <v>22</v>
      </c>
      <c r="AI52" s="143" t="s">
        <v>150</v>
      </c>
    </row>
    <row r="54" spans="1:35">
      <c r="A54" s="30"/>
      <c r="B54" s="87"/>
      <c r="C54" s="87"/>
      <c r="D54" s="87"/>
    </row>
    <row r="55" spans="1:35">
      <c r="B55" s="87"/>
      <c r="C55" s="87"/>
      <c r="D55" s="87"/>
    </row>
    <row r="56" spans="1:35">
      <c r="B56" s="87"/>
      <c r="C56" s="87"/>
      <c r="D56" s="8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94"/>
  <sheetViews>
    <sheetView workbookViewId="0">
      <selection activeCell="A2" sqref="A2"/>
    </sheetView>
  </sheetViews>
  <sheetFormatPr defaultColWidth="8.85546875" defaultRowHeight="15"/>
  <cols>
    <col min="1" max="1" width="24.7109375" style="17" customWidth="1"/>
    <col min="2" max="17" width="5.7109375" style="17" customWidth="1"/>
    <col min="18" max="18" width="8.85546875" style="135"/>
    <col min="19" max="16384" width="8.85546875" style="17"/>
  </cols>
  <sheetData>
    <row r="1" spans="1:19">
      <c r="A1" s="17" t="s">
        <v>375</v>
      </c>
    </row>
    <row r="2" spans="1:19" ht="45">
      <c r="A2" s="18"/>
      <c r="B2" s="18">
        <v>1985</v>
      </c>
      <c r="C2" s="18">
        <v>1990</v>
      </c>
      <c r="D2" s="18">
        <v>1995</v>
      </c>
      <c r="E2" s="18">
        <v>2000</v>
      </c>
      <c r="F2" s="18">
        <v>2001</v>
      </c>
      <c r="G2" s="18">
        <v>2002</v>
      </c>
      <c r="H2" s="18">
        <v>2003</v>
      </c>
      <c r="I2" s="18">
        <v>2004</v>
      </c>
      <c r="J2" s="18">
        <v>2005</v>
      </c>
      <c r="K2" s="18">
        <v>2006</v>
      </c>
      <c r="L2" s="18">
        <v>2007</v>
      </c>
      <c r="M2" s="18">
        <v>2008</v>
      </c>
      <c r="N2" s="18">
        <v>2009</v>
      </c>
      <c r="O2" s="18">
        <v>2010</v>
      </c>
      <c r="P2" s="18">
        <v>2011</v>
      </c>
      <c r="Q2" s="18">
        <v>2012</v>
      </c>
      <c r="R2" s="145" t="s">
        <v>234</v>
      </c>
    </row>
    <row r="3" spans="1:19">
      <c r="A3" s="24" t="s">
        <v>60</v>
      </c>
      <c r="B3" s="25">
        <v>8.3903516699720058</v>
      </c>
      <c r="C3" s="25">
        <v>8.1721319023007375</v>
      </c>
      <c r="D3" s="25">
        <v>8.5143899607292912</v>
      </c>
      <c r="E3" s="25">
        <v>8.8646853957891576</v>
      </c>
      <c r="F3" s="25">
        <v>8.7529184476122239</v>
      </c>
      <c r="G3" s="25">
        <v>8.7307823985085644</v>
      </c>
      <c r="H3" s="25">
        <v>8.8830753191965197</v>
      </c>
      <c r="I3" s="25">
        <v>9.0227700282533174</v>
      </c>
      <c r="J3" s="25">
        <v>9.1736284425054233</v>
      </c>
      <c r="K3" s="25">
        <v>9.1639976926335827</v>
      </c>
      <c r="L3" s="25">
        <v>9.1734556220193291</v>
      </c>
      <c r="M3" s="25">
        <v>9.2471525203021709</v>
      </c>
      <c r="N3" s="25">
        <v>8.5302036800333241</v>
      </c>
      <c r="O3" s="25">
        <v>8.4604559828672876</v>
      </c>
      <c r="P3" s="25">
        <v>9.0615456628716302</v>
      </c>
      <c r="Q3" s="25">
        <v>9.0921340885197193</v>
      </c>
      <c r="R3" s="142">
        <v>1</v>
      </c>
      <c r="S3" s="165">
        <v>1</v>
      </c>
    </row>
    <row r="4" spans="1:19">
      <c r="A4" s="24" t="s">
        <v>61</v>
      </c>
      <c r="B4" s="25">
        <v>7.6012219402132146</v>
      </c>
      <c r="C4" s="25">
        <v>7.7736799849178047</v>
      </c>
      <c r="D4" s="25">
        <v>7.7526942358842961</v>
      </c>
      <c r="E4" s="25">
        <v>7.9650925899613298</v>
      </c>
      <c r="F4" s="25">
        <v>7.8125805860865913</v>
      </c>
      <c r="G4" s="25">
        <v>7.7629918704989764</v>
      </c>
      <c r="H4" s="25">
        <v>7.841371381189056</v>
      </c>
      <c r="I4" s="25">
        <v>8.0111390493766326</v>
      </c>
      <c r="J4" s="25">
        <v>8.1541223446139313</v>
      </c>
      <c r="K4" s="25">
        <v>8.2131710472755497</v>
      </c>
      <c r="L4" s="25">
        <v>8.2016270838189307</v>
      </c>
      <c r="M4" s="25">
        <v>8.0817553627711778</v>
      </c>
      <c r="N4" s="25">
        <v>7.3611173141996096</v>
      </c>
      <c r="O4" s="25">
        <v>7.3109819076606346</v>
      </c>
      <c r="P4" s="25">
        <v>7.8569957347287271</v>
      </c>
      <c r="Q4" s="25">
        <v>7.7257867688890789</v>
      </c>
      <c r="R4" s="159" t="s">
        <v>148</v>
      </c>
      <c r="S4" s="150">
        <v>14</v>
      </c>
    </row>
    <row r="5" spans="1:19">
      <c r="A5" s="24" t="s">
        <v>62</v>
      </c>
      <c r="B5" s="25">
        <v>7.3551740252874787</v>
      </c>
      <c r="C5" s="25">
        <v>7.176593239402786</v>
      </c>
      <c r="D5" s="25">
        <v>7.0589448011251186</v>
      </c>
      <c r="E5" s="25">
        <v>7.455318752603076</v>
      </c>
      <c r="F5" s="25">
        <v>7.4328744265944016</v>
      </c>
      <c r="G5" s="25">
        <v>7.422156749713448</v>
      </c>
      <c r="H5" s="25">
        <v>7.31565405827752</v>
      </c>
      <c r="I5" s="25">
        <v>7.3501912937458442</v>
      </c>
      <c r="J5" s="25">
        <v>7.3266002082839856</v>
      </c>
      <c r="K5" s="25">
        <v>7.4948660365120485</v>
      </c>
      <c r="L5" s="25">
        <v>7.5001194512527718</v>
      </c>
      <c r="M5" s="25">
        <v>7.4564849709837535</v>
      </c>
      <c r="N5" s="25">
        <v>6.8487846769924925</v>
      </c>
      <c r="O5" s="25">
        <v>6.6326186691122917</v>
      </c>
      <c r="P5" s="25">
        <v>7.1224063769200257</v>
      </c>
      <c r="Q5" s="25">
        <v>6.9289345951466119</v>
      </c>
      <c r="R5" s="142" t="s">
        <v>157</v>
      </c>
      <c r="S5" s="150">
        <v>41</v>
      </c>
    </row>
    <row r="6" spans="1:19">
      <c r="A6" s="153" t="s">
        <v>63</v>
      </c>
      <c r="B6" s="156">
        <v>6.0292098198758612</v>
      </c>
      <c r="C6" s="156">
        <v>6.1077461168551155</v>
      </c>
      <c r="D6" s="156">
        <v>6.354973713852365</v>
      </c>
      <c r="E6" s="156">
        <v>6.8974089104402498</v>
      </c>
      <c r="F6" s="156">
        <v>6.7944178844453607</v>
      </c>
      <c r="G6" s="156">
        <v>6.7348466980950867</v>
      </c>
      <c r="H6" s="156">
        <v>6.7923531352199218</v>
      </c>
      <c r="I6" s="156">
        <v>6.8263410460092011</v>
      </c>
      <c r="J6" s="156">
        <v>6.8306370084990355</v>
      </c>
      <c r="K6" s="156">
        <v>6.8355691386921755</v>
      </c>
      <c r="L6" s="156">
        <v>6.8698941160286076</v>
      </c>
      <c r="M6" s="156">
        <v>6.6932641836446667</v>
      </c>
      <c r="N6" s="156">
        <v>5.9950445286475853</v>
      </c>
      <c r="O6" s="156">
        <v>5.8744579868195306</v>
      </c>
      <c r="P6" s="156">
        <v>6.3622865928231374</v>
      </c>
      <c r="Q6" s="156">
        <v>6.4757973562770719</v>
      </c>
      <c r="R6" s="142" t="s">
        <v>347</v>
      </c>
      <c r="S6" s="150">
        <v>64</v>
      </c>
    </row>
    <row r="7" spans="1:19">
      <c r="A7" s="153" t="s">
        <v>64</v>
      </c>
      <c r="B7" s="156">
        <v>5.2007551147809998</v>
      </c>
      <c r="C7" s="156">
        <v>4.9692831107948923</v>
      </c>
      <c r="D7" s="156">
        <v>5.3162029860599667</v>
      </c>
      <c r="E7" s="156">
        <v>6.44169088831545</v>
      </c>
      <c r="F7" s="156">
        <v>6.2656024187807873</v>
      </c>
      <c r="G7" s="156">
        <v>6.7040013791875719</v>
      </c>
      <c r="H7" s="156">
        <v>6.9054239499111123</v>
      </c>
      <c r="I7" s="156">
        <v>7.0812264583921261</v>
      </c>
      <c r="J7" s="156">
        <v>7.3984228869557338</v>
      </c>
      <c r="K7" s="156">
        <v>7.3167126704307082</v>
      </c>
      <c r="L7" s="156">
        <v>7.8327338869328074</v>
      </c>
      <c r="M7" s="156">
        <v>8.0208064455369854</v>
      </c>
      <c r="N7" s="156">
        <v>7.0248303708704443</v>
      </c>
      <c r="O7" s="156">
        <v>6.4369808453829158</v>
      </c>
      <c r="P7" s="156">
        <v>7.3172287176987929</v>
      </c>
      <c r="Q7" s="156">
        <v>7.2000816121557847</v>
      </c>
      <c r="R7" s="142">
        <v>30</v>
      </c>
      <c r="S7" s="150">
        <v>30</v>
      </c>
    </row>
    <row r="8" spans="1:19">
      <c r="A8" s="24" t="s">
        <v>65</v>
      </c>
      <c r="B8" s="25">
        <v>5.7248070418441248</v>
      </c>
      <c r="C8" s="25">
        <v>5.9320061342305639</v>
      </c>
      <c r="D8" s="25">
        <v>5.8170160785071596</v>
      </c>
      <c r="E8" s="25">
        <v>6.6519514349937667</v>
      </c>
      <c r="F8" s="25">
        <v>6.6899955502915347</v>
      </c>
      <c r="G8" s="25">
        <v>6.6915212711261107</v>
      </c>
      <c r="H8" s="25">
        <v>6.8276248931556704</v>
      </c>
      <c r="I8" s="25">
        <v>6.7875759393015631</v>
      </c>
      <c r="J8" s="25">
        <v>6.700096731064205</v>
      </c>
      <c r="K8" s="25">
        <v>6.6118727107922304</v>
      </c>
      <c r="L8" s="25">
        <v>6.5179385191128629</v>
      </c>
      <c r="M8" s="25">
        <v>6.5240553973364532</v>
      </c>
      <c r="N8" s="25">
        <v>5.70371304085063</v>
      </c>
      <c r="O8" s="25">
        <v>5.7344572998196766</v>
      </c>
      <c r="P8" s="25">
        <v>6.449283246874308</v>
      </c>
      <c r="Q8" s="25">
        <v>6.2023614291044638</v>
      </c>
      <c r="R8" s="142" t="s">
        <v>343</v>
      </c>
      <c r="S8" s="150">
        <v>74</v>
      </c>
    </row>
    <row r="9" spans="1:19">
      <c r="A9" s="24" t="s">
        <v>66</v>
      </c>
      <c r="B9" s="25">
        <v>8.2610715631531431</v>
      </c>
      <c r="C9" s="25">
        <v>8.0788440552628149</v>
      </c>
      <c r="D9" s="25">
        <v>7.9135695494353584</v>
      </c>
      <c r="E9" s="25">
        <v>8.4433070224034612</v>
      </c>
      <c r="F9" s="25">
        <v>8.3677258693886944</v>
      </c>
      <c r="G9" s="25">
        <v>8.3566960967115502</v>
      </c>
      <c r="H9" s="25">
        <v>8.2724691105054848</v>
      </c>
      <c r="I9" s="25">
        <v>8.2934782717121713</v>
      </c>
      <c r="J9" s="25">
        <v>8.2722011194740048</v>
      </c>
      <c r="K9" s="25">
        <v>8.2298448055011058</v>
      </c>
      <c r="L9" s="25">
        <v>8.1658584697431085</v>
      </c>
      <c r="M9" s="25">
        <v>7.984630419558032</v>
      </c>
      <c r="N9" s="25">
        <v>7.2955894033394566</v>
      </c>
      <c r="O9" s="25">
        <v>7.0171580069579305</v>
      </c>
      <c r="P9" s="25">
        <v>7.4999296259852644</v>
      </c>
      <c r="Q9" s="25">
        <v>7.5709272470565203</v>
      </c>
      <c r="R9" s="159" t="s">
        <v>149</v>
      </c>
      <c r="S9" s="150">
        <v>17</v>
      </c>
    </row>
    <row r="10" spans="1:19">
      <c r="A10" s="153" t="s">
        <v>67</v>
      </c>
      <c r="B10" s="156">
        <v>4.7539461837392354</v>
      </c>
      <c r="C10" s="156">
        <v>5.0683748655778214</v>
      </c>
      <c r="D10" s="156">
        <v>5.4930587560701172</v>
      </c>
      <c r="E10" s="156">
        <v>5.8505710803987956</v>
      </c>
      <c r="F10" s="156">
        <v>5.6456786922576141</v>
      </c>
      <c r="G10" s="156">
        <v>5.8366833808908494</v>
      </c>
      <c r="H10" s="156">
        <v>5.7997804035029237</v>
      </c>
      <c r="I10" s="156">
        <v>5.9760440854855927</v>
      </c>
      <c r="J10" s="156">
        <v>5.9394519103380112</v>
      </c>
      <c r="K10" s="156">
        <v>5.983769511482202</v>
      </c>
      <c r="L10" s="156">
        <v>5.8951046560214451</v>
      </c>
      <c r="M10" s="156">
        <v>5.785368064572447</v>
      </c>
      <c r="N10" s="156">
        <v>5.1705227268149416</v>
      </c>
      <c r="O10" s="156">
        <v>4.8522355485565942</v>
      </c>
      <c r="P10" s="156">
        <v>5.4992480920619231</v>
      </c>
      <c r="Q10" s="156">
        <v>5.4538147652845428</v>
      </c>
      <c r="R10" s="142">
        <v>91</v>
      </c>
      <c r="S10" s="150">
        <v>91</v>
      </c>
    </row>
    <row r="11" spans="1:19">
      <c r="A11" s="24" t="s">
        <v>68</v>
      </c>
      <c r="B11" s="25">
        <v>7.1432207820826079</v>
      </c>
      <c r="C11" s="25">
        <v>7.2797923706022818</v>
      </c>
      <c r="D11" s="25">
        <v>7.1107545417989382</v>
      </c>
      <c r="E11" s="25">
        <v>7.649716150730999</v>
      </c>
      <c r="F11" s="25">
        <v>7.5357514083688066</v>
      </c>
      <c r="G11" s="25">
        <v>7.5425018867559519</v>
      </c>
      <c r="H11" s="25">
        <v>7.4684678675620972</v>
      </c>
      <c r="I11" s="25">
        <v>7.5188476295533722</v>
      </c>
      <c r="J11" s="25">
        <v>7.4854907043851542</v>
      </c>
      <c r="K11" s="25">
        <v>7.44334112803707</v>
      </c>
      <c r="L11" s="25">
        <v>7.4347491188575887</v>
      </c>
      <c r="M11" s="25">
        <v>7.3330936321368547</v>
      </c>
      <c r="N11" s="25">
        <v>6.6703834559364736</v>
      </c>
      <c r="O11" s="25">
        <v>6.6385176116808911</v>
      </c>
      <c r="P11" s="25">
        <v>7.3895903583215166</v>
      </c>
      <c r="Q11" s="25">
        <v>7.4372804453142694</v>
      </c>
      <c r="R11" s="142" t="s">
        <v>349</v>
      </c>
      <c r="S11" s="150">
        <v>21</v>
      </c>
    </row>
    <row r="12" spans="1:19">
      <c r="A12" s="26" t="s">
        <v>69</v>
      </c>
      <c r="B12" s="29">
        <v>6.9866681600934708</v>
      </c>
      <c r="C12" s="29">
        <v>6.8756735955284292</v>
      </c>
      <c r="D12" s="29">
        <v>7.3510635444881274</v>
      </c>
      <c r="E12" s="29">
        <v>7.7204723760522294</v>
      </c>
      <c r="F12" s="29">
        <v>7.4896935744432138</v>
      </c>
      <c r="G12" s="29">
        <v>7.3659342319714778</v>
      </c>
      <c r="H12" s="29">
        <v>7.4467082331751726</v>
      </c>
      <c r="I12" s="29">
        <v>7.6523461552139862</v>
      </c>
      <c r="J12" s="29">
        <v>7.8582269766464563</v>
      </c>
      <c r="K12" s="29">
        <v>7.8570325035915243</v>
      </c>
      <c r="L12" s="29">
        <v>8.0408595979255111</v>
      </c>
      <c r="M12" s="29">
        <v>8.5533352312314772</v>
      </c>
      <c r="N12" s="29">
        <v>7.8433494248703681</v>
      </c>
      <c r="O12" s="29">
        <v>7.8369443222447774</v>
      </c>
      <c r="P12" s="29">
        <v>8.4746950490519311</v>
      </c>
      <c r="Q12" s="29">
        <v>8.5889483005562273</v>
      </c>
      <c r="R12" s="148" t="s">
        <v>235</v>
      </c>
      <c r="S12" s="150">
        <v>4</v>
      </c>
    </row>
    <row r="13" spans="1:19">
      <c r="A13" s="22" t="s">
        <v>11</v>
      </c>
      <c r="B13" s="21">
        <v>7.2416367961425081</v>
      </c>
      <c r="C13" s="21">
        <v>7.1559436293771874</v>
      </c>
      <c r="D13" s="21">
        <v>6.9940402182606363</v>
      </c>
      <c r="E13" s="21">
        <v>6.9692686676328304</v>
      </c>
      <c r="F13" s="21">
        <v>6.8194134665574691</v>
      </c>
      <c r="G13" s="21">
        <v>6.7251433891084469</v>
      </c>
      <c r="H13" s="21">
        <v>6.7614999124794792</v>
      </c>
      <c r="I13" s="21">
        <v>6.8045264146642337</v>
      </c>
      <c r="J13" s="21">
        <v>6.8648582037382013</v>
      </c>
      <c r="K13" s="21">
        <v>6.8334033972019359</v>
      </c>
      <c r="L13" s="21">
        <v>6.675180209747742</v>
      </c>
      <c r="M13" s="21">
        <v>6.6555197189639603</v>
      </c>
      <c r="N13" s="21">
        <v>5.8806655647255415</v>
      </c>
      <c r="O13" s="21">
        <v>5.8517928595879702</v>
      </c>
      <c r="P13" s="21">
        <v>6.14518425220718</v>
      </c>
      <c r="Q13" s="21">
        <v>6.2099814222371705</v>
      </c>
      <c r="R13" s="142" t="s">
        <v>343</v>
      </c>
      <c r="S13" s="150">
        <v>73</v>
      </c>
    </row>
    <row r="14" spans="1:19">
      <c r="A14" s="19" t="s">
        <v>12</v>
      </c>
      <c r="B14" s="21">
        <v>7.6986208168300569</v>
      </c>
      <c r="C14" s="21">
        <v>7.200454988347877</v>
      </c>
      <c r="D14" s="21">
        <v>6.5244507821243989</v>
      </c>
      <c r="E14" s="21">
        <v>6.0265406252531575</v>
      </c>
      <c r="F14" s="21">
        <v>5.8587904481282278</v>
      </c>
      <c r="G14" s="21">
        <v>5.7466253946296391</v>
      </c>
      <c r="H14" s="21">
        <v>5.8251927792919211</v>
      </c>
      <c r="I14" s="21">
        <v>5.9104301427679262</v>
      </c>
      <c r="J14" s="21">
        <v>6.2952605809929247</v>
      </c>
      <c r="K14" s="21">
        <v>6.4920207750505892</v>
      </c>
      <c r="L14" s="21">
        <v>6.6918341027971318</v>
      </c>
      <c r="M14" s="21">
        <v>6.81353853486653</v>
      </c>
      <c r="N14" s="21">
        <v>5.3714990873969457</v>
      </c>
      <c r="O14" s="21">
        <v>5.7517027893038835</v>
      </c>
      <c r="P14" s="21">
        <v>6.1602154288676108</v>
      </c>
      <c r="Q14" s="21">
        <v>6.1164463349480922</v>
      </c>
      <c r="R14" s="142" t="s">
        <v>348</v>
      </c>
      <c r="S14" s="150">
        <v>78</v>
      </c>
    </row>
    <row r="15" spans="1:19">
      <c r="A15" s="19" t="s">
        <v>13</v>
      </c>
      <c r="B15" s="21">
        <v>7.5247193189176462</v>
      </c>
      <c r="C15" s="21">
        <v>7.2647451795609435</v>
      </c>
      <c r="D15" s="21">
        <v>7.4170164009836412</v>
      </c>
      <c r="E15" s="21">
        <v>7.644284142447491</v>
      </c>
      <c r="F15" s="21">
        <v>7.5029872031969811</v>
      </c>
      <c r="G15" s="21">
        <v>7.4172753875728112</v>
      </c>
      <c r="H15" s="21">
        <v>7.3683015725155379</v>
      </c>
      <c r="I15" s="21">
        <v>7.3259977362719866</v>
      </c>
      <c r="J15" s="21">
        <v>7.3729816234107632</v>
      </c>
      <c r="K15" s="21">
        <v>7.4717205032435148</v>
      </c>
      <c r="L15" s="21">
        <v>7.4526262732539443</v>
      </c>
      <c r="M15" s="21">
        <v>7.1344944272627986</v>
      </c>
      <c r="N15" s="21">
        <v>6.3487252672234984</v>
      </c>
      <c r="O15" s="21">
        <v>6.2709257405328929</v>
      </c>
      <c r="P15" s="21">
        <v>6.6405115310927396</v>
      </c>
      <c r="Q15" s="21">
        <v>6.7311500164275389</v>
      </c>
      <c r="R15" s="142" t="s">
        <v>352</v>
      </c>
      <c r="S15" s="150">
        <v>53</v>
      </c>
    </row>
    <row r="16" spans="1:19">
      <c r="A16" s="19" t="s">
        <v>14</v>
      </c>
      <c r="B16" s="21">
        <v>7.3384453552532571</v>
      </c>
      <c r="C16" s="21">
        <v>7.4705270705588012</v>
      </c>
      <c r="D16" s="21">
        <v>7.2876407901757396</v>
      </c>
      <c r="E16" s="21">
        <v>7.3511858423547078</v>
      </c>
      <c r="F16" s="21">
        <v>7.1105438710386144</v>
      </c>
      <c r="G16" s="21">
        <v>6.9254870233488619</v>
      </c>
      <c r="H16" s="21">
        <v>7.0224190711093719</v>
      </c>
      <c r="I16" s="21">
        <v>7.1260210976836031</v>
      </c>
      <c r="J16" s="21">
        <v>7.2401542165662622</v>
      </c>
      <c r="K16" s="21">
        <v>7.2557446556198073</v>
      </c>
      <c r="L16" s="21">
        <v>7.219983452593322</v>
      </c>
      <c r="M16" s="21">
        <v>7.1418805611989802</v>
      </c>
      <c r="N16" s="21">
        <v>6.4762997931527924</v>
      </c>
      <c r="O16" s="21">
        <v>6.3359116346330389</v>
      </c>
      <c r="P16" s="21">
        <v>6.611862334133523</v>
      </c>
      <c r="Q16" s="21">
        <v>6.5055940912984633</v>
      </c>
      <c r="R16" s="142" t="s">
        <v>347</v>
      </c>
      <c r="S16" s="150">
        <v>62</v>
      </c>
    </row>
    <row r="17" spans="1:19">
      <c r="A17" s="19" t="s">
        <v>15</v>
      </c>
      <c r="B17" s="21">
        <v>7.2273382437593874</v>
      </c>
      <c r="C17" s="21">
        <v>7.4507152287763434</v>
      </c>
      <c r="D17" s="21">
        <v>7.079334275754217</v>
      </c>
      <c r="E17" s="21">
        <v>7.6518474447106408</v>
      </c>
      <c r="F17" s="21">
        <v>7.4627335057572965</v>
      </c>
      <c r="G17" s="21">
        <v>7.3292046904302914</v>
      </c>
      <c r="H17" s="21">
        <v>7.3351884232997868</v>
      </c>
      <c r="I17" s="21">
        <v>7.3478421349830043</v>
      </c>
      <c r="J17" s="21">
        <v>7.416901976736348</v>
      </c>
      <c r="K17" s="21">
        <v>7.4458428038461388</v>
      </c>
      <c r="L17" s="21">
        <v>7.416318929412312</v>
      </c>
      <c r="M17" s="21">
        <v>7.1849001353751412</v>
      </c>
      <c r="N17" s="21">
        <v>6.5049195223692493</v>
      </c>
      <c r="O17" s="21">
        <v>6.5755885243222902</v>
      </c>
      <c r="P17" s="21">
        <v>6.7372073912494308</v>
      </c>
      <c r="Q17" s="21">
        <v>6.7746687817228377</v>
      </c>
      <c r="R17" s="159" t="s">
        <v>351</v>
      </c>
      <c r="S17" s="150">
        <v>49</v>
      </c>
    </row>
    <row r="18" spans="1:19">
      <c r="A18" s="19" t="s">
        <v>16</v>
      </c>
      <c r="B18" s="21">
        <v>7.5572764914553154</v>
      </c>
      <c r="C18" s="21">
        <v>7.3344525588617806</v>
      </c>
      <c r="D18" s="21">
        <v>7.4244273992908862</v>
      </c>
      <c r="E18" s="21">
        <v>7.8973362999134569</v>
      </c>
      <c r="F18" s="21">
        <v>7.7221602616096767</v>
      </c>
      <c r="G18" s="21">
        <v>7.6025693469322366</v>
      </c>
      <c r="H18" s="21">
        <v>7.594789768340652</v>
      </c>
      <c r="I18" s="21">
        <v>7.5936801685627886</v>
      </c>
      <c r="J18" s="21">
        <v>7.6886071728251828</v>
      </c>
      <c r="K18" s="21">
        <v>7.632932984197013</v>
      </c>
      <c r="L18" s="21">
        <v>7.6667508523655652</v>
      </c>
      <c r="M18" s="21">
        <v>7.557613711060279</v>
      </c>
      <c r="N18" s="21">
        <v>6.7861300921828978</v>
      </c>
      <c r="O18" s="21">
        <v>6.6526175529379916</v>
      </c>
      <c r="P18" s="21">
        <v>6.9128090168044718</v>
      </c>
      <c r="Q18" s="21">
        <v>6.8710623154616179</v>
      </c>
      <c r="R18" s="142" t="s">
        <v>157</v>
      </c>
      <c r="S18" s="150">
        <v>45</v>
      </c>
    </row>
    <row r="19" spans="1:19">
      <c r="A19" s="19" t="s">
        <v>17</v>
      </c>
      <c r="B19" s="21">
        <v>7.4549075680986689</v>
      </c>
      <c r="C19" s="21">
        <v>7.6252946812068378</v>
      </c>
      <c r="D19" s="21">
        <v>7.4675950025658331</v>
      </c>
      <c r="E19" s="21">
        <v>7.885819140978648</v>
      </c>
      <c r="F19" s="21">
        <v>7.6933820424309189</v>
      </c>
      <c r="G19" s="21">
        <v>7.5565300675095317</v>
      </c>
      <c r="H19" s="21">
        <v>7.5597290325188631</v>
      </c>
      <c r="I19" s="21">
        <v>7.5695979763419157</v>
      </c>
      <c r="J19" s="21">
        <v>7.6422023356612883</v>
      </c>
      <c r="K19" s="21">
        <v>7.72057528807228</v>
      </c>
      <c r="L19" s="21">
        <v>7.7184550209550142</v>
      </c>
      <c r="M19" s="21">
        <v>7.4263757548832743</v>
      </c>
      <c r="N19" s="21">
        <v>6.817511988180776</v>
      </c>
      <c r="O19" s="21">
        <v>6.3506807666663985</v>
      </c>
      <c r="P19" s="21">
        <v>6.516466167279682</v>
      </c>
      <c r="Q19" s="21">
        <v>6.4453330641574444</v>
      </c>
      <c r="R19" s="142" t="s">
        <v>240</v>
      </c>
      <c r="S19" s="150">
        <v>66</v>
      </c>
    </row>
    <row r="20" spans="1:19">
      <c r="A20" s="19" t="s">
        <v>18</v>
      </c>
      <c r="B20" s="21">
        <v>7.8713955179816892</v>
      </c>
      <c r="C20" s="21">
        <v>8.0482230231233061</v>
      </c>
      <c r="D20" s="21">
        <v>7.8583001624733884</v>
      </c>
      <c r="E20" s="21">
        <v>8.2515579283246687</v>
      </c>
      <c r="F20" s="21">
        <v>8.1029329321358556</v>
      </c>
      <c r="G20" s="21">
        <v>8.009893059573379</v>
      </c>
      <c r="H20" s="21">
        <v>8.0227607458899186</v>
      </c>
      <c r="I20" s="21">
        <v>8.0422984110201821</v>
      </c>
      <c r="J20" s="21">
        <v>8.0378697298346307</v>
      </c>
      <c r="K20" s="21">
        <v>8.0131152939578403</v>
      </c>
      <c r="L20" s="21">
        <v>7.969084401410746</v>
      </c>
      <c r="M20" s="21">
        <v>7.8088335193107916</v>
      </c>
      <c r="N20" s="21">
        <v>7.2745655684872919</v>
      </c>
      <c r="O20" s="21">
        <v>7.249241659324225</v>
      </c>
      <c r="P20" s="21">
        <v>7.5173852607957876</v>
      </c>
      <c r="Q20" s="21">
        <v>7.4084837158184689</v>
      </c>
      <c r="R20" s="142" t="s">
        <v>349</v>
      </c>
      <c r="S20" s="150">
        <v>23</v>
      </c>
    </row>
    <row r="21" spans="1:19">
      <c r="A21" s="19" t="s">
        <v>19</v>
      </c>
      <c r="B21" s="21">
        <v>7.625140548219199</v>
      </c>
      <c r="C21" s="21">
        <v>7.6049991571917968</v>
      </c>
      <c r="D21" s="21">
        <v>7.3020206082056429</v>
      </c>
      <c r="E21" s="21">
        <v>7.6575257380245407</v>
      </c>
      <c r="F21" s="21">
        <v>7.5651578468078453</v>
      </c>
      <c r="G21" s="21">
        <v>7.5283750792174899</v>
      </c>
      <c r="H21" s="21">
        <v>7.5055098813651497</v>
      </c>
      <c r="I21" s="21">
        <v>7.489314662326529</v>
      </c>
      <c r="J21" s="21">
        <v>7.3862085196955798</v>
      </c>
      <c r="K21" s="21">
        <v>7.3842647102785923</v>
      </c>
      <c r="L21" s="21">
        <v>7.4320369767311814</v>
      </c>
      <c r="M21" s="21">
        <v>7.2668994997269083</v>
      </c>
      <c r="N21" s="21">
        <v>6.5376258710036259</v>
      </c>
      <c r="O21" s="21">
        <v>6.3424977295150144</v>
      </c>
      <c r="P21" s="21">
        <v>6.5772411289477581</v>
      </c>
      <c r="Q21" s="21">
        <v>6.6419864129957293</v>
      </c>
      <c r="R21" s="142" t="s">
        <v>353</v>
      </c>
      <c r="S21" s="150">
        <v>57</v>
      </c>
    </row>
    <row r="22" spans="1:19">
      <c r="A22" s="23" t="s">
        <v>20</v>
      </c>
      <c r="B22" s="28">
        <v>7.6103968996515743</v>
      </c>
      <c r="C22" s="28">
        <v>7.7413401178966348</v>
      </c>
      <c r="D22" s="28">
        <v>7.5205078355478321</v>
      </c>
      <c r="E22" s="28">
        <v>7.9106836422957212</v>
      </c>
      <c r="F22" s="28">
        <v>7.7220161390765769</v>
      </c>
      <c r="G22" s="28">
        <v>7.5889337594837718</v>
      </c>
      <c r="H22" s="28">
        <v>7.5943045839015522</v>
      </c>
      <c r="I22" s="28">
        <v>7.6063453871330546</v>
      </c>
      <c r="J22" s="28">
        <v>7.6219042316029553</v>
      </c>
      <c r="K22" s="28">
        <v>7.5915590550336898</v>
      </c>
      <c r="L22" s="28">
        <v>7.4721458527229441</v>
      </c>
      <c r="M22" s="28">
        <v>7.302447713018287</v>
      </c>
      <c r="N22" s="28">
        <v>6.7744744063941305</v>
      </c>
      <c r="O22" s="28">
        <v>6.5697709076693886</v>
      </c>
      <c r="P22" s="28">
        <v>6.85581842336987</v>
      </c>
      <c r="Q22" s="28">
        <v>6.7683768610813102</v>
      </c>
      <c r="R22" s="148" t="s">
        <v>351</v>
      </c>
      <c r="S22" s="150">
        <v>50</v>
      </c>
    </row>
    <row r="23" spans="1:19">
      <c r="A23" s="19" t="s">
        <v>21</v>
      </c>
      <c r="B23" s="21">
        <v>6.9739889339813068</v>
      </c>
      <c r="C23" s="21">
        <v>7.6055982904386807</v>
      </c>
      <c r="D23" s="21">
        <v>6.9900223439095033</v>
      </c>
      <c r="E23" s="21">
        <v>7.0122550667199484</v>
      </c>
      <c r="F23" s="21">
        <v>6.8820690152466257</v>
      </c>
      <c r="G23" s="21">
        <v>6.8074680873996432</v>
      </c>
      <c r="H23" s="21">
        <v>6.8634733650929505</v>
      </c>
      <c r="I23" s="21">
        <v>6.9261486215999808</v>
      </c>
      <c r="J23" s="21">
        <v>7.0327606262359605</v>
      </c>
      <c r="K23" s="21">
        <v>7.0390642488819122</v>
      </c>
      <c r="L23" s="21">
        <v>6.9947485362034003</v>
      </c>
      <c r="M23" s="21">
        <v>6.8369028712381033</v>
      </c>
      <c r="N23" s="21">
        <v>5.3313749742492575</v>
      </c>
      <c r="O23" s="21">
        <v>5.7819840842676493</v>
      </c>
      <c r="P23" s="21">
        <v>6.1291976836645894</v>
      </c>
      <c r="Q23" s="21">
        <v>6.170829210580969</v>
      </c>
      <c r="R23" s="142" t="s">
        <v>343</v>
      </c>
      <c r="S23" s="150">
        <v>77</v>
      </c>
    </row>
    <row r="24" spans="1:19">
      <c r="A24" s="19" t="s">
        <v>22</v>
      </c>
      <c r="B24" s="21">
        <v>7.1870355348258963</v>
      </c>
      <c r="C24" s="21">
        <v>7.2665068035262248</v>
      </c>
      <c r="D24" s="21">
        <v>7.2244666072947403</v>
      </c>
      <c r="E24" s="21">
        <v>7.430438876063679</v>
      </c>
      <c r="F24" s="21">
        <v>7.1921031891466694</v>
      </c>
      <c r="G24" s="21">
        <v>7.0093526258559988</v>
      </c>
      <c r="H24" s="21">
        <v>7.0822053784274317</v>
      </c>
      <c r="I24" s="21">
        <v>7.1617281098125867</v>
      </c>
      <c r="J24" s="21">
        <v>7.2093679115213298</v>
      </c>
      <c r="K24" s="21">
        <v>7.2956947057531165</v>
      </c>
      <c r="L24" s="21">
        <v>7.2544180312873019</v>
      </c>
      <c r="M24" s="21">
        <v>7.1277598534782722</v>
      </c>
      <c r="N24" s="21">
        <v>6.1325811581276959</v>
      </c>
      <c r="O24" s="21">
        <v>6.1985910717021868</v>
      </c>
      <c r="P24" s="21">
        <v>6.4609500191839402</v>
      </c>
      <c r="Q24" s="21">
        <v>6.5165315452779851</v>
      </c>
      <c r="R24" s="142" t="s">
        <v>347</v>
      </c>
      <c r="S24" s="150">
        <v>61</v>
      </c>
    </row>
    <row r="25" spans="1:19">
      <c r="A25" s="19" t="s">
        <v>23</v>
      </c>
      <c r="B25" s="21">
        <v>7.759984524635672</v>
      </c>
      <c r="C25" s="21">
        <v>7.8451395835437649</v>
      </c>
      <c r="D25" s="21">
        <v>7.5869275712647477</v>
      </c>
      <c r="E25" s="21">
        <v>7.8696309637021287</v>
      </c>
      <c r="F25" s="21">
        <v>7.7077086320000179</v>
      </c>
      <c r="G25" s="21">
        <v>7.6013714239242471</v>
      </c>
      <c r="H25" s="21">
        <v>7.5769241868743809</v>
      </c>
      <c r="I25" s="21">
        <v>7.5591469286382376</v>
      </c>
      <c r="J25" s="21">
        <v>7.6088121277126834</v>
      </c>
      <c r="K25" s="21">
        <v>7.6715216178310364</v>
      </c>
      <c r="L25" s="21">
        <v>7.5965438138081387</v>
      </c>
      <c r="M25" s="21">
        <v>7.3465303658320664</v>
      </c>
      <c r="N25" s="21">
        <v>6.6954964201789711</v>
      </c>
      <c r="O25" s="21">
        <v>6.6977410105069621</v>
      </c>
      <c r="P25" s="21">
        <v>7.0163288657389753</v>
      </c>
      <c r="Q25" s="21">
        <v>7.0715183324899211</v>
      </c>
      <c r="R25" s="142" t="s">
        <v>153</v>
      </c>
      <c r="S25" s="150">
        <v>32</v>
      </c>
    </row>
    <row r="26" spans="1:19">
      <c r="A26" s="19" t="s">
        <v>24</v>
      </c>
      <c r="B26" s="21">
        <v>7.6389113303323466</v>
      </c>
      <c r="C26" s="21">
        <v>7.785845708279072</v>
      </c>
      <c r="D26" s="21">
        <v>7.6491970417297273</v>
      </c>
      <c r="E26" s="21">
        <v>7.8780939073928877</v>
      </c>
      <c r="F26" s="21">
        <v>7.706102923235985</v>
      </c>
      <c r="G26" s="21">
        <v>7.5896970627054223</v>
      </c>
      <c r="H26" s="21">
        <v>7.6135701878887572</v>
      </c>
      <c r="I26" s="21">
        <v>7.6441132918858132</v>
      </c>
      <c r="J26" s="21">
        <v>7.5242802553137391</v>
      </c>
      <c r="K26" s="21">
        <v>7.5438989148890565</v>
      </c>
      <c r="L26" s="21">
        <v>7.4982113777920159</v>
      </c>
      <c r="M26" s="21">
        <v>7.3282835510569537</v>
      </c>
      <c r="N26" s="21">
        <v>6.6057821543592397</v>
      </c>
      <c r="O26" s="21">
        <v>6.751235977250496</v>
      </c>
      <c r="P26" s="21">
        <v>7.0589824662245091</v>
      </c>
      <c r="Q26" s="21">
        <v>7.0275354492907907</v>
      </c>
      <c r="R26" s="159" t="s">
        <v>350</v>
      </c>
      <c r="S26" s="150">
        <v>37</v>
      </c>
    </row>
    <row r="27" spans="1:19">
      <c r="A27" s="19" t="s">
        <v>25</v>
      </c>
      <c r="B27" s="21">
        <v>7.4253623440886782</v>
      </c>
      <c r="C27" s="21">
        <v>7.4887545955463066</v>
      </c>
      <c r="D27" s="21">
        <v>7.3404185695092643</v>
      </c>
      <c r="E27" s="21">
        <v>7.596297857900165</v>
      </c>
      <c r="F27" s="21">
        <v>7.3806951681077688</v>
      </c>
      <c r="G27" s="21">
        <v>7.2206776019417127</v>
      </c>
      <c r="H27" s="21">
        <v>7.3632071613485186</v>
      </c>
      <c r="I27" s="21">
        <v>7.5124066995690466</v>
      </c>
      <c r="J27" s="21">
        <v>7.5262582552523813</v>
      </c>
      <c r="K27" s="21">
        <v>7.4587869467013839</v>
      </c>
      <c r="L27" s="21">
        <v>7.5518456239204497</v>
      </c>
      <c r="M27" s="21">
        <v>7.3148254314472183</v>
      </c>
      <c r="N27" s="21">
        <v>6.5743254328390348</v>
      </c>
      <c r="O27" s="21">
        <v>6.6532713087195186</v>
      </c>
      <c r="P27" s="21">
        <v>6.9543438585515958</v>
      </c>
      <c r="Q27" s="21">
        <v>6.9242884227777672</v>
      </c>
      <c r="R27" s="142" t="s">
        <v>157</v>
      </c>
      <c r="S27" s="150">
        <v>43</v>
      </c>
    </row>
    <row r="28" spans="1:19">
      <c r="A28" s="19" t="s">
        <v>26</v>
      </c>
      <c r="B28" s="21">
        <v>7.343763261362426</v>
      </c>
      <c r="C28" s="21">
        <v>7.4957218932029512</v>
      </c>
      <c r="D28" s="21">
        <v>7.2931725294990013</v>
      </c>
      <c r="E28" s="21">
        <v>7.6272504591873789</v>
      </c>
      <c r="F28" s="21">
        <v>7.4335337848102396</v>
      </c>
      <c r="G28" s="21">
        <v>7.2954022340594404</v>
      </c>
      <c r="H28" s="21">
        <v>7.3070439521781978</v>
      </c>
      <c r="I28" s="21">
        <v>7.3253556491106773</v>
      </c>
      <c r="J28" s="21">
        <v>7.3352723909187967</v>
      </c>
      <c r="K28" s="21">
        <v>7.3565942002894618</v>
      </c>
      <c r="L28" s="21">
        <v>7.3490611708974196</v>
      </c>
      <c r="M28" s="21">
        <v>7.1647560986646894</v>
      </c>
      <c r="N28" s="21">
        <v>6.1111688875107646</v>
      </c>
      <c r="O28" s="21">
        <v>6.4691424460668099</v>
      </c>
      <c r="P28" s="21">
        <v>6.8514701318621736</v>
      </c>
      <c r="Q28" s="21">
        <v>6.7523645134357135</v>
      </c>
      <c r="R28" s="142" t="s">
        <v>351</v>
      </c>
      <c r="S28" s="150">
        <v>52</v>
      </c>
    </row>
    <row r="29" spans="1:19">
      <c r="A29" s="19" t="s">
        <v>27</v>
      </c>
      <c r="B29" s="21">
        <v>7.5699691217653076</v>
      </c>
      <c r="C29" s="21">
        <v>7.4693539470936843</v>
      </c>
      <c r="D29" s="21">
        <v>7.2124059093553594</v>
      </c>
      <c r="E29" s="21">
        <v>7.2556256829277519</v>
      </c>
      <c r="F29" s="21">
        <v>7.0701544299548935</v>
      </c>
      <c r="G29" s="21">
        <v>6.9402683006083752</v>
      </c>
      <c r="H29" s="21">
        <v>6.9365924412866793</v>
      </c>
      <c r="I29" s="21">
        <v>6.9395865607787046</v>
      </c>
      <c r="J29" s="21">
        <v>6.9303749520936915</v>
      </c>
      <c r="K29" s="21">
        <v>6.8632475061449245</v>
      </c>
      <c r="L29" s="21">
        <v>6.9594818118509769</v>
      </c>
      <c r="M29" s="21">
        <v>6.1803448382703152</v>
      </c>
      <c r="N29" s="21">
        <v>5.7566268038566619</v>
      </c>
      <c r="O29" s="21">
        <v>5.5297093307100829</v>
      </c>
      <c r="P29" s="21">
        <v>5.8482300653225971</v>
      </c>
      <c r="Q29" s="21">
        <v>5.7975337637641138</v>
      </c>
      <c r="R29" s="142" t="s">
        <v>243</v>
      </c>
      <c r="S29" s="150">
        <v>86</v>
      </c>
    </row>
    <row r="30" spans="1:19">
      <c r="A30" s="19" t="s">
        <v>28</v>
      </c>
      <c r="B30" s="21">
        <v>7.6572325983061251</v>
      </c>
      <c r="C30" s="21">
        <v>7.6292023438227137</v>
      </c>
      <c r="D30" s="21">
        <v>7.0427344251727488</v>
      </c>
      <c r="E30" s="21">
        <v>7.2104010333576669</v>
      </c>
      <c r="F30" s="21">
        <v>7.0695200073617999</v>
      </c>
      <c r="G30" s="21">
        <v>6.9842241049922729</v>
      </c>
      <c r="H30" s="21">
        <v>7.093571852351638</v>
      </c>
      <c r="I30" s="21">
        <v>7.2095895785247253</v>
      </c>
      <c r="J30" s="21">
        <v>7.2285228667779062</v>
      </c>
      <c r="K30" s="21">
        <v>6.1418705321082356</v>
      </c>
      <c r="L30" s="21">
        <v>7.0075702901286903</v>
      </c>
      <c r="M30" s="21">
        <v>6.8391601234066171</v>
      </c>
      <c r="N30" s="21">
        <v>6.2526349323749297</v>
      </c>
      <c r="O30" s="21">
        <v>6.3416815827030151</v>
      </c>
      <c r="P30" s="21">
        <v>6.659621732931889</v>
      </c>
      <c r="Q30" s="21">
        <v>6.7950870648651591</v>
      </c>
      <c r="R30" s="159" t="s">
        <v>351</v>
      </c>
      <c r="S30" s="150">
        <v>48</v>
      </c>
    </row>
    <row r="31" spans="1:19">
      <c r="A31" s="19" t="s">
        <v>29</v>
      </c>
      <c r="B31" s="21">
        <v>6.9297733294137664</v>
      </c>
      <c r="C31" s="21">
        <v>7.1042483168114963</v>
      </c>
      <c r="D31" s="21">
        <v>6.7176818273639496</v>
      </c>
      <c r="E31" s="21">
        <v>6.9635217739248754</v>
      </c>
      <c r="F31" s="21">
        <v>6.8622299377345026</v>
      </c>
      <c r="G31" s="21">
        <v>6.8165232251704708</v>
      </c>
      <c r="H31" s="21">
        <v>6.752018265587715</v>
      </c>
      <c r="I31" s="21">
        <v>6.6941832848186813</v>
      </c>
      <c r="J31" s="21">
        <v>6.6705794220955541</v>
      </c>
      <c r="K31" s="21">
        <v>6.8068072523569239</v>
      </c>
      <c r="L31" s="21">
        <v>6.733029356481171</v>
      </c>
      <c r="M31" s="21">
        <v>6.687472552569508</v>
      </c>
      <c r="N31" s="21">
        <v>5.9181342544438316</v>
      </c>
      <c r="O31" s="21">
        <v>5.8692872694275771</v>
      </c>
      <c r="P31" s="21">
        <v>6.1084803763773037</v>
      </c>
      <c r="Q31" s="21">
        <v>6.085706958598692</v>
      </c>
      <c r="R31" s="142" t="s">
        <v>348</v>
      </c>
      <c r="S31" s="150">
        <v>79</v>
      </c>
    </row>
    <row r="32" spans="1:19">
      <c r="A32" s="23" t="s">
        <v>30</v>
      </c>
      <c r="B32" s="28">
        <v>6.8804442715007994</v>
      </c>
      <c r="C32" s="28">
        <v>7.0414688272423529</v>
      </c>
      <c r="D32" s="28">
        <v>6.6902209622645543</v>
      </c>
      <c r="E32" s="28">
        <v>7.1133824890455077</v>
      </c>
      <c r="F32" s="28">
        <v>7.0787820577093452</v>
      </c>
      <c r="G32" s="28">
        <v>7.0997667499995236</v>
      </c>
      <c r="H32" s="28">
        <v>6.9855004598099288</v>
      </c>
      <c r="I32" s="28">
        <v>6.8779041484340571</v>
      </c>
      <c r="J32" s="28">
        <v>6.9561176738376584</v>
      </c>
      <c r="K32" s="28">
        <v>6.7842919220630842</v>
      </c>
      <c r="L32" s="28">
        <v>6.9705211625834824</v>
      </c>
      <c r="M32" s="28">
        <v>6.7618344083997917</v>
      </c>
      <c r="N32" s="28">
        <v>6.0561395964051776</v>
      </c>
      <c r="O32" s="28">
        <v>5.989343432114433</v>
      </c>
      <c r="P32" s="28">
        <v>6.3123091507414451</v>
      </c>
      <c r="Q32" s="28">
        <v>6.1968783048918326</v>
      </c>
      <c r="R32" s="148" t="s">
        <v>343</v>
      </c>
      <c r="S32" s="150">
        <v>75</v>
      </c>
    </row>
    <row r="33" spans="1:19">
      <c r="A33" s="19" t="s">
        <v>31</v>
      </c>
      <c r="B33" s="21">
        <v>7.3249785735903199</v>
      </c>
      <c r="C33" s="21">
        <v>7.2240277793493064</v>
      </c>
      <c r="D33" s="21">
        <v>7.1715079232624088</v>
      </c>
      <c r="E33" s="21">
        <v>7.7677289956201729</v>
      </c>
      <c r="F33" s="21">
        <v>7.5943844806430896</v>
      </c>
      <c r="G33" s="21">
        <v>7.4766250892923463</v>
      </c>
      <c r="H33" s="21">
        <v>7.4337978342015685</v>
      </c>
      <c r="I33" s="21">
        <v>7.397640557924511</v>
      </c>
      <c r="J33" s="21">
        <v>7.4533361558988327</v>
      </c>
      <c r="K33" s="21">
        <v>7.4872787203181286</v>
      </c>
      <c r="L33" s="21">
        <v>7.4235725442913356</v>
      </c>
      <c r="M33" s="21">
        <v>7.1209274069597814</v>
      </c>
      <c r="N33" s="21">
        <v>6.4437201738338121</v>
      </c>
      <c r="O33" s="21">
        <v>6.4456485930776077</v>
      </c>
      <c r="P33" s="21">
        <v>6.7225312641706605</v>
      </c>
      <c r="Q33" s="21">
        <v>6.5770511976917145</v>
      </c>
      <c r="R33" s="142" t="s">
        <v>353</v>
      </c>
      <c r="S33" s="150">
        <v>58</v>
      </c>
    </row>
    <row r="34" spans="1:19">
      <c r="A34" s="19" t="s">
        <v>32</v>
      </c>
      <c r="B34" s="21">
        <v>7.5316815025707831</v>
      </c>
      <c r="C34" s="21">
        <v>7.3187021112596584</v>
      </c>
      <c r="D34" s="21">
        <v>7.2975908194495398</v>
      </c>
      <c r="E34" s="21">
        <v>7.6927077481062405</v>
      </c>
      <c r="F34" s="21">
        <v>7.5174842445645176</v>
      </c>
      <c r="G34" s="21">
        <v>7.3978458646491347</v>
      </c>
      <c r="H34" s="21">
        <v>7.3427643459495702</v>
      </c>
      <c r="I34" s="21">
        <v>7.2943528060637277</v>
      </c>
      <c r="J34" s="21">
        <v>7.3557079153647438</v>
      </c>
      <c r="K34" s="21">
        <v>7.3160986012778579</v>
      </c>
      <c r="L34" s="21">
        <v>7.1939916189487381</v>
      </c>
      <c r="M34" s="21">
        <v>6.8316189879270475</v>
      </c>
      <c r="N34" s="21">
        <v>6.0789021737466902</v>
      </c>
      <c r="O34" s="21">
        <v>6.1064777032075588</v>
      </c>
      <c r="P34" s="21">
        <v>6.4848113858249317</v>
      </c>
      <c r="Q34" s="21">
        <v>6.4771642804091201</v>
      </c>
      <c r="R34" s="142" t="s">
        <v>347</v>
      </c>
      <c r="S34" s="150">
        <v>63</v>
      </c>
    </row>
    <row r="35" spans="1:19">
      <c r="A35" s="19" t="s">
        <v>33</v>
      </c>
      <c r="B35" s="21">
        <v>7.4533243634582496</v>
      </c>
      <c r="C35" s="21">
        <v>7.4935953557999309</v>
      </c>
      <c r="D35" s="21">
        <v>7.3554266418990224</v>
      </c>
      <c r="E35" s="21">
        <v>7.6683931391995914</v>
      </c>
      <c r="F35" s="21">
        <v>7.5309184902324802</v>
      </c>
      <c r="G35" s="21">
        <v>7.4490289648917072</v>
      </c>
      <c r="H35" s="21">
        <v>7.5264009883815985</v>
      </c>
      <c r="I35" s="21">
        <v>7.6104429906852111</v>
      </c>
      <c r="J35" s="21">
        <v>7.6279727900599514</v>
      </c>
      <c r="K35" s="21">
        <v>7.6338750613484283</v>
      </c>
      <c r="L35" s="21">
        <v>7.4157934222123298</v>
      </c>
      <c r="M35" s="21">
        <v>7.4077092240342051</v>
      </c>
      <c r="N35" s="21">
        <v>6.7040130072052246</v>
      </c>
      <c r="O35" s="21">
        <v>6.7534145852694412</v>
      </c>
      <c r="P35" s="21">
        <v>7.0860976612986626</v>
      </c>
      <c r="Q35" s="21">
        <v>7.0161989334195374</v>
      </c>
      <c r="R35" s="159" t="s">
        <v>350</v>
      </c>
      <c r="S35" s="150">
        <v>38</v>
      </c>
    </row>
    <row r="36" spans="1:19">
      <c r="A36" s="19" t="s">
        <v>34</v>
      </c>
      <c r="B36" s="21">
        <v>6.9345089681471812</v>
      </c>
      <c r="C36" s="21">
        <v>6.9043662475335648</v>
      </c>
      <c r="D36" s="21">
        <v>6.7742333233699092</v>
      </c>
      <c r="E36" s="21">
        <v>6.5672224643751402</v>
      </c>
      <c r="F36" s="21">
        <v>6.3460336766139669</v>
      </c>
      <c r="G36" s="21">
        <v>6.1804300124791318</v>
      </c>
      <c r="H36" s="21">
        <v>6.2470659005028075</v>
      </c>
      <c r="I36" s="21">
        <v>6.3203717673402036</v>
      </c>
      <c r="J36" s="21">
        <v>6.1050938254056959</v>
      </c>
      <c r="K36" s="21">
        <v>4.7772138762326826</v>
      </c>
      <c r="L36" s="21">
        <v>5.869870521354871</v>
      </c>
      <c r="M36" s="21">
        <v>5.9785206051403401</v>
      </c>
      <c r="N36" s="21">
        <v>5.2431540618607766</v>
      </c>
      <c r="O36" s="21">
        <v>5.3612378163345777</v>
      </c>
      <c r="P36" s="21">
        <v>5.6293308360774548</v>
      </c>
      <c r="Q36" s="21">
        <v>5.7188277457122831</v>
      </c>
      <c r="R36" s="142" t="s">
        <v>355</v>
      </c>
      <c r="S36" s="150">
        <v>88</v>
      </c>
    </row>
    <row r="37" spans="1:19">
      <c r="A37" s="154" t="s">
        <v>35</v>
      </c>
      <c r="B37" s="157">
        <v>6.9619992175855128</v>
      </c>
      <c r="C37" s="157">
        <v>7.3225255100647768</v>
      </c>
      <c r="D37" s="157">
        <v>7.2453038507629923</v>
      </c>
      <c r="E37" s="157">
        <v>7.5459141275723525</v>
      </c>
      <c r="F37" s="157">
        <v>7.3443213549815525</v>
      </c>
      <c r="G37" s="157">
        <v>7.1983137060170916</v>
      </c>
      <c r="H37" s="157">
        <v>7.2189378770588437</v>
      </c>
      <c r="I37" s="157">
        <v>7.246232026914317</v>
      </c>
      <c r="J37" s="157">
        <v>7.2374104542257545</v>
      </c>
      <c r="K37" s="157">
        <v>7.1808200219428517</v>
      </c>
      <c r="L37" s="157">
        <v>7.0972494126894912</v>
      </c>
      <c r="M37" s="157">
        <v>6.9248257986045623</v>
      </c>
      <c r="N37" s="157">
        <v>6.3056206489139139</v>
      </c>
      <c r="O37" s="157">
        <v>6.2392535059528775</v>
      </c>
      <c r="P37" s="157">
        <v>6.4975315801996452</v>
      </c>
      <c r="Q37" s="157">
        <v>6.389475025718224</v>
      </c>
      <c r="R37" s="142" t="s">
        <v>240</v>
      </c>
      <c r="S37" s="150">
        <v>68</v>
      </c>
    </row>
    <row r="38" spans="1:19">
      <c r="A38" s="19" t="s">
        <v>36</v>
      </c>
      <c r="B38" s="21">
        <v>6.5691179852223991</v>
      </c>
      <c r="C38" s="21">
        <v>6.5878840039533459</v>
      </c>
      <c r="D38" s="21">
        <v>6.3191591361594028</v>
      </c>
      <c r="E38" s="21">
        <v>6.5417129195995631</v>
      </c>
      <c r="F38" s="21">
        <v>6.3902690547337357</v>
      </c>
      <c r="G38" s="21">
        <v>6.2944103134942484</v>
      </c>
      <c r="H38" s="21">
        <v>6.4158702712834206</v>
      </c>
      <c r="I38" s="21">
        <v>6.5440002078863149</v>
      </c>
      <c r="J38" s="21">
        <v>6.6913201144464578</v>
      </c>
      <c r="K38" s="21">
        <v>6.7894659732950924</v>
      </c>
      <c r="L38" s="21">
        <v>6.8516165480952598</v>
      </c>
      <c r="M38" s="21">
        <v>6.7086785520909249</v>
      </c>
      <c r="N38" s="21">
        <v>5.8239569346090541</v>
      </c>
      <c r="O38" s="21">
        <v>5.8316847949393464</v>
      </c>
      <c r="P38" s="21">
        <v>6.2184540922654996</v>
      </c>
      <c r="Q38" s="21">
        <v>6.2857091010612018</v>
      </c>
      <c r="R38" s="142" t="s">
        <v>342</v>
      </c>
      <c r="S38" s="150">
        <v>71</v>
      </c>
    </row>
    <row r="39" spans="1:19">
      <c r="A39" s="19" t="s">
        <v>37</v>
      </c>
      <c r="B39" s="21">
        <v>7.5690326542412052</v>
      </c>
      <c r="C39" s="21">
        <v>7.6239090595930588</v>
      </c>
      <c r="D39" s="21">
        <v>7.613344299580695</v>
      </c>
      <c r="E39" s="21">
        <v>7.664987196383473</v>
      </c>
      <c r="F39" s="21">
        <v>7.5075550732976124</v>
      </c>
      <c r="G39" s="21">
        <v>7.4057080738380909</v>
      </c>
      <c r="H39" s="21">
        <v>7.5021076790659658</v>
      </c>
      <c r="I39" s="21">
        <v>7.6051772631075609</v>
      </c>
      <c r="J39" s="21">
        <v>7.5693747006013616</v>
      </c>
      <c r="K39" s="21">
        <v>7.5146266741842194</v>
      </c>
      <c r="L39" s="21">
        <v>7.5605329744441248</v>
      </c>
      <c r="M39" s="21">
        <v>7.3855888683307356</v>
      </c>
      <c r="N39" s="21">
        <v>6.9573291962076649</v>
      </c>
      <c r="O39" s="21">
        <v>6.9980199840906012</v>
      </c>
      <c r="P39" s="21">
        <v>7.3614745482782276</v>
      </c>
      <c r="Q39" s="21">
        <v>7.3315433209691996</v>
      </c>
      <c r="R39" s="159" t="s">
        <v>152</v>
      </c>
      <c r="S39" s="150">
        <v>28</v>
      </c>
    </row>
    <row r="40" spans="1:19">
      <c r="A40" s="19" t="s">
        <v>38</v>
      </c>
      <c r="B40" s="21">
        <v>7.4641222625216468</v>
      </c>
      <c r="C40" s="21">
        <v>7.7902208032117253</v>
      </c>
      <c r="D40" s="21">
        <v>7.7051721512850664</v>
      </c>
      <c r="E40" s="21">
        <v>8.1156459118422113</v>
      </c>
      <c r="F40" s="21">
        <v>7.9767428493943395</v>
      </c>
      <c r="G40" s="21">
        <v>7.8934249105728078</v>
      </c>
      <c r="H40" s="21">
        <v>7.9376916774366926</v>
      </c>
      <c r="I40" s="21">
        <v>7.9886284231142994</v>
      </c>
      <c r="J40" s="21">
        <v>8.025685204550804</v>
      </c>
      <c r="K40" s="21">
        <v>8.0413678812094389</v>
      </c>
      <c r="L40" s="21">
        <v>7.9958622587088595</v>
      </c>
      <c r="M40" s="21">
        <v>7.7927231251557476</v>
      </c>
      <c r="N40" s="21">
        <v>7.114339816251114</v>
      </c>
      <c r="O40" s="21">
        <v>6.9185521728548283</v>
      </c>
      <c r="P40" s="21">
        <v>7.2357571022715286</v>
      </c>
      <c r="Q40" s="21">
        <v>7.1150693461318149</v>
      </c>
      <c r="R40" s="142" t="s">
        <v>153</v>
      </c>
      <c r="S40" s="150">
        <v>31</v>
      </c>
    </row>
    <row r="41" spans="1:19">
      <c r="A41" s="19" t="s">
        <v>39</v>
      </c>
      <c r="B41" s="21">
        <v>7.7010122230817313</v>
      </c>
      <c r="C41" s="21">
        <v>7.7968241056754763</v>
      </c>
      <c r="D41" s="21">
        <v>7.6493008718817466</v>
      </c>
      <c r="E41" s="21">
        <v>8.0021454883798047</v>
      </c>
      <c r="F41" s="21">
        <v>7.873433200096267</v>
      </c>
      <c r="G41" s="21">
        <v>7.8003060354390694</v>
      </c>
      <c r="H41" s="21">
        <v>7.7691661401008174</v>
      </c>
      <c r="I41" s="21">
        <v>7.7446962235762875</v>
      </c>
      <c r="J41" s="21">
        <v>7.7700433304356062</v>
      </c>
      <c r="K41" s="21">
        <v>7.7861030775653663</v>
      </c>
      <c r="L41" s="21">
        <v>7.6820384819809098</v>
      </c>
      <c r="M41" s="21">
        <v>7.5283117747663173</v>
      </c>
      <c r="N41" s="21">
        <v>6.9368766129768558</v>
      </c>
      <c r="O41" s="21">
        <v>6.9633304638624907</v>
      </c>
      <c r="P41" s="21">
        <v>7.2478439624833833</v>
      </c>
      <c r="Q41" s="21">
        <v>7.3520789926737979</v>
      </c>
      <c r="R41" s="142" t="s">
        <v>349</v>
      </c>
      <c r="S41" s="150">
        <v>26</v>
      </c>
    </row>
    <row r="42" spans="1:19">
      <c r="A42" s="23" t="s">
        <v>40</v>
      </c>
      <c r="B42" s="28">
        <v>7.6308339592387213</v>
      </c>
      <c r="C42" s="28">
        <v>7.7031818773576841</v>
      </c>
      <c r="D42" s="28">
        <v>7.3128568630055248</v>
      </c>
      <c r="E42" s="28">
        <v>7.8111515010895873</v>
      </c>
      <c r="F42" s="28">
        <v>7.6705049050694942</v>
      </c>
      <c r="G42" s="28">
        <v>7.5854434326757421</v>
      </c>
      <c r="H42" s="28">
        <v>7.5531704190281435</v>
      </c>
      <c r="I42" s="28">
        <v>7.5275673841942661</v>
      </c>
      <c r="J42" s="28">
        <v>7.5385705040308739</v>
      </c>
      <c r="K42" s="28">
        <v>7.5484706680003448</v>
      </c>
      <c r="L42" s="28">
        <v>7.5217130254299374</v>
      </c>
      <c r="M42" s="28">
        <v>7.3717968940418146</v>
      </c>
      <c r="N42" s="28">
        <v>6.7629132964449798</v>
      </c>
      <c r="O42" s="28">
        <v>6.607664951577787</v>
      </c>
      <c r="P42" s="28">
        <v>6.8823559662047114</v>
      </c>
      <c r="Q42" s="28">
        <v>6.7968356186790508</v>
      </c>
      <c r="R42" s="160" t="s">
        <v>351</v>
      </c>
      <c r="S42" s="150">
        <v>47</v>
      </c>
    </row>
    <row r="43" spans="1:19">
      <c r="A43" s="154" t="s">
        <v>41</v>
      </c>
      <c r="B43" s="157">
        <v>6.6415376977037486</v>
      </c>
      <c r="C43" s="157">
        <v>6.3445741365814134</v>
      </c>
      <c r="D43" s="157">
        <v>6.4959512847674006</v>
      </c>
      <c r="E43" s="157">
        <v>6.7007150441048635</v>
      </c>
      <c r="F43" s="157">
        <v>6.4708575170889038</v>
      </c>
      <c r="G43" s="157">
        <v>6.2965851136992832</v>
      </c>
      <c r="H43" s="157">
        <v>6.3692527757455482</v>
      </c>
      <c r="I43" s="157">
        <v>6.4485904166055379</v>
      </c>
      <c r="J43" s="157">
        <v>6.4759732639906566</v>
      </c>
      <c r="K43" s="157">
        <v>6.5372375783256675</v>
      </c>
      <c r="L43" s="157">
        <v>6.4184367873487904</v>
      </c>
      <c r="M43" s="157">
        <v>6.3062076489086341</v>
      </c>
      <c r="N43" s="157">
        <v>5.4257137872000323</v>
      </c>
      <c r="O43" s="157">
        <v>5.336870269482735</v>
      </c>
      <c r="P43" s="157">
        <v>5.63045463364322</v>
      </c>
      <c r="Q43" s="157">
        <v>5.8128378833020209</v>
      </c>
      <c r="R43" s="159" t="s">
        <v>243</v>
      </c>
      <c r="S43" s="150">
        <v>84</v>
      </c>
    </row>
    <row r="44" spans="1:19">
      <c r="A44" s="19" t="s">
        <v>42</v>
      </c>
      <c r="B44" s="21">
        <v>7.2884827327806914</v>
      </c>
      <c r="C44" s="21">
        <v>7.2888860967872988</v>
      </c>
      <c r="D44" s="21">
        <v>6.856252357583414</v>
      </c>
      <c r="E44" s="21">
        <v>7.3779499468248826</v>
      </c>
      <c r="F44" s="21">
        <v>7.2440632005124073</v>
      </c>
      <c r="G44" s="21">
        <v>7.1657615778262729</v>
      </c>
      <c r="H44" s="21">
        <v>7.1301567979685014</v>
      </c>
      <c r="I44" s="21">
        <v>7.1012219969244512</v>
      </c>
      <c r="J44" s="21">
        <v>7.2269752236767317</v>
      </c>
      <c r="K44" s="21">
        <v>7.2480003625041824</v>
      </c>
      <c r="L44" s="21">
        <v>7.2363475934163759</v>
      </c>
      <c r="M44" s="21">
        <v>7.0370894900975847</v>
      </c>
      <c r="N44" s="21">
        <v>6.5277841740260563</v>
      </c>
      <c r="O44" s="21">
        <v>6.4511074090444325</v>
      </c>
      <c r="P44" s="21">
        <v>6.7066046516962192</v>
      </c>
      <c r="Q44" s="21">
        <v>6.7084422033962809</v>
      </c>
      <c r="R44" s="142" t="s">
        <v>352</v>
      </c>
      <c r="S44" s="150">
        <v>54</v>
      </c>
    </row>
    <row r="45" spans="1:19">
      <c r="A45" s="19" t="s">
        <v>43</v>
      </c>
      <c r="B45" s="21">
        <v>7.8105330720310064</v>
      </c>
      <c r="C45" s="21">
        <v>7.8329845678957915</v>
      </c>
      <c r="D45" s="21">
        <v>7.5752047304869734</v>
      </c>
      <c r="E45" s="21">
        <v>7.7226162252220529</v>
      </c>
      <c r="F45" s="21">
        <v>7.5975680766091322</v>
      </c>
      <c r="G45" s="21">
        <v>7.5281050516225507</v>
      </c>
      <c r="H45" s="21">
        <v>7.5205129753680566</v>
      </c>
      <c r="I45" s="21">
        <v>7.5195908779272838</v>
      </c>
      <c r="J45" s="21">
        <v>7.5705275762652109</v>
      </c>
      <c r="K45" s="21">
        <v>7.6366031990603362</v>
      </c>
      <c r="L45" s="21">
        <v>7.5815625358442817</v>
      </c>
      <c r="M45" s="21">
        <v>7.4542479701825926</v>
      </c>
      <c r="N45" s="21">
        <v>6.768091918736916</v>
      </c>
      <c r="O45" s="21">
        <v>6.6112623525246734</v>
      </c>
      <c r="P45" s="21">
        <v>6.888167393050578</v>
      </c>
      <c r="Q45" s="21">
        <v>6.8745003456115539</v>
      </c>
      <c r="R45" s="142" t="s">
        <v>157</v>
      </c>
      <c r="S45" s="150">
        <v>44</v>
      </c>
    </row>
    <row r="46" spans="1:19">
      <c r="A46" s="19" t="s">
        <v>44</v>
      </c>
      <c r="B46" s="21">
        <v>6.653499394645916</v>
      </c>
      <c r="C46" s="21">
        <v>6.6022201601432995</v>
      </c>
      <c r="D46" s="21">
        <v>6.6081434184479608</v>
      </c>
      <c r="E46" s="21">
        <v>6.3131102084205963</v>
      </c>
      <c r="F46" s="21">
        <v>6.2268478516226731</v>
      </c>
      <c r="G46" s="21">
        <v>6.1961706184510907</v>
      </c>
      <c r="H46" s="21">
        <v>6.4393941284656373</v>
      </c>
      <c r="I46" s="21">
        <v>6.6892876172939069</v>
      </c>
      <c r="J46" s="21">
        <v>6.6147360267511672</v>
      </c>
      <c r="K46" s="21">
        <v>6.9242298999404071</v>
      </c>
      <c r="L46" s="21">
        <v>6.9470641244722566</v>
      </c>
      <c r="M46" s="21">
        <v>6.9480757729245255</v>
      </c>
      <c r="N46" s="21">
        <v>6.196897072744548</v>
      </c>
      <c r="O46" s="21">
        <v>6.4518081581245035</v>
      </c>
      <c r="P46" s="21">
        <v>6.7742554620251063</v>
      </c>
      <c r="Q46" s="21">
        <v>7.0320703526114556</v>
      </c>
      <c r="R46" s="159" t="s">
        <v>350</v>
      </c>
      <c r="S46" s="150">
        <v>36</v>
      </c>
    </row>
    <row r="47" spans="1:19">
      <c r="A47" s="19" t="s">
        <v>45</v>
      </c>
      <c r="B47" s="21">
        <v>7.4189860553107696</v>
      </c>
      <c r="C47" s="21">
        <v>7.3682125658547282</v>
      </c>
      <c r="D47" s="21">
        <v>7.2042738860073365</v>
      </c>
      <c r="E47" s="21">
        <v>7.5197012493352222</v>
      </c>
      <c r="F47" s="21">
        <v>7.3316982013857475</v>
      </c>
      <c r="G47" s="21">
        <v>7.1992802770626128</v>
      </c>
      <c r="H47" s="21">
        <v>7.1719024426146785</v>
      </c>
      <c r="I47" s="21">
        <v>7.1511945869804663</v>
      </c>
      <c r="J47" s="21">
        <v>7.2060588387297848</v>
      </c>
      <c r="K47" s="21">
        <v>7.1557730725008382</v>
      </c>
      <c r="L47" s="21">
        <v>6.830542548074817</v>
      </c>
      <c r="M47" s="21">
        <v>6.9776200068047771</v>
      </c>
      <c r="N47" s="21">
        <v>6.1920382247603492</v>
      </c>
      <c r="O47" s="21">
        <v>6.1719179867051546</v>
      </c>
      <c r="P47" s="21">
        <v>6.5010399846674218</v>
      </c>
      <c r="Q47" s="21">
        <v>6.5383554016439707</v>
      </c>
      <c r="R47" s="142" t="s">
        <v>347</v>
      </c>
      <c r="S47" s="150">
        <v>60</v>
      </c>
    </row>
    <row r="48" spans="1:19">
      <c r="A48" s="19" t="s">
        <v>46</v>
      </c>
      <c r="B48" s="21">
        <v>7.6495650263639705</v>
      </c>
      <c r="C48" s="21">
        <v>7.3822592635938156</v>
      </c>
      <c r="D48" s="21">
        <v>6.9704496332454333</v>
      </c>
      <c r="E48" s="21">
        <v>7.2552620747466436</v>
      </c>
      <c r="F48" s="21">
        <v>7.0213185021954558</v>
      </c>
      <c r="G48" s="21">
        <v>6.8429600532706081</v>
      </c>
      <c r="H48" s="21">
        <v>6.9449225620982054</v>
      </c>
      <c r="I48" s="21">
        <v>7.0535550497395256</v>
      </c>
      <c r="J48" s="21">
        <v>7.1983098109548003</v>
      </c>
      <c r="K48" s="21">
        <v>7.2953519497751467</v>
      </c>
      <c r="L48" s="21">
        <v>7.2806006129301934</v>
      </c>
      <c r="M48" s="21">
        <v>7.3349240961323305</v>
      </c>
      <c r="N48" s="21">
        <v>6.4547618767253265</v>
      </c>
      <c r="O48" s="21">
        <v>6.4530393053572777</v>
      </c>
      <c r="P48" s="21">
        <v>6.8693935534337065</v>
      </c>
      <c r="Q48" s="21">
        <v>6.8082580088109479</v>
      </c>
      <c r="R48" s="159" t="s">
        <v>351</v>
      </c>
      <c r="S48" s="150">
        <v>46</v>
      </c>
    </row>
    <row r="49" spans="1:19">
      <c r="A49" s="19" t="s">
        <v>47</v>
      </c>
      <c r="B49" s="21">
        <v>7.2140174704181597</v>
      </c>
      <c r="C49" s="21">
        <v>7.3824836151523208</v>
      </c>
      <c r="D49" s="21">
        <v>7.1630841092526127</v>
      </c>
      <c r="E49" s="21">
        <v>7.3976038759754026</v>
      </c>
      <c r="F49" s="21">
        <v>7.1936635318742734</v>
      </c>
      <c r="G49" s="21">
        <v>7.0453083113994852</v>
      </c>
      <c r="H49" s="21">
        <v>7.1461204350591352</v>
      </c>
      <c r="I49" s="21">
        <v>7.2536025375325073</v>
      </c>
      <c r="J49" s="21">
        <v>7.3271968317179272</v>
      </c>
      <c r="K49" s="21">
        <v>7.4925744159409193</v>
      </c>
      <c r="L49" s="21">
        <v>7.4445654361079772</v>
      </c>
      <c r="M49" s="21">
        <v>7.3385571028878083</v>
      </c>
      <c r="N49" s="21">
        <v>6.6464221386793145</v>
      </c>
      <c r="O49" s="21">
        <v>6.6151382697273586</v>
      </c>
      <c r="P49" s="21">
        <v>6.9117113455381132</v>
      </c>
      <c r="Q49" s="21">
        <v>6.9245626640771194</v>
      </c>
      <c r="R49" s="142" t="s">
        <v>157</v>
      </c>
      <c r="S49" s="150">
        <v>42</v>
      </c>
    </row>
    <row r="50" spans="1:19">
      <c r="A50" s="19" t="s">
        <v>48</v>
      </c>
      <c r="B50" s="21">
        <v>7.3538097156523001</v>
      </c>
      <c r="C50" s="21">
        <v>7.4658240933883917</v>
      </c>
      <c r="D50" s="21">
        <v>7.042592652945066</v>
      </c>
      <c r="E50" s="21">
        <v>7.396724496690311</v>
      </c>
      <c r="F50" s="21">
        <v>7.258283752790855</v>
      </c>
      <c r="G50" s="21">
        <v>7.1754281325177391</v>
      </c>
      <c r="H50" s="21">
        <v>7.1447489267108857</v>
      </c>
      <c r="I50" s="21">
        <v>7.1207396997177543</v>
      </c>
      <c r="J50" s="21">
        <v>7.1333031408355865</v>
      </c>
      <c r="K50" s="21">
        <v>7.1827989790924143</v>
      </c>
      <c r="L50" s="21">
        <v>7.0924461724557109</v>
      </c>
      <c r="M50" s="21">
        <v>6.9978378774323886</v>
      </c>
      <c r="N50" s="21">
        <v>6.3539514401424455</v>
      </c>
      <c r="O50" s="21">
        <v>6.1423859305634965</v>
      </c>
      <c r="P50" s="21">
        <v>6.4289191697319534</v>
      </c>
      <c r="Q50" s="21">
        <v>6.4461377942175853</v>
      </c>
      <c r="R50" s="142" t="s">
        <v>240</v>
      </c>
      <c r="S50" s="150">
        <v>65</v>
      </c>
    </row>
    <row r="51" spans="1:19">
      <c r="A51" s="154" t="s">
        <v>49</v>
      </c>
      <c r="B51" s="157">
        <v>7.1760015759517568</v>
      </c>
      <c r="C51" s="157">
        <v>7.0946174265293198</v>
      </c>
      <c r="D51" s="157">
        <v>6.5560498690060598</v>
      </c>
      <c r="E51" s="157">
        <v>7.0492897172806757</v>
      </c>
      <c r="F51" s="157">
        <v>6.9262336582130111</v>
      </c>
      <c r="G51" s="157">
        <v>6.8587627227716856</v>
      </c>
      <c r="H51" s="157">
        <v>6.8729274464772825</v>
      </c>
      <c r="I51" s="157">
        <v>6.8937621489966023</v>
      </c>
      <c r="J51" s="157">
        <v>6.9476831285661973</v>
      </c>
      <c r="K51" s="157">
        <v>7.012901706139635</v>
      </c>
      <c r="L51" s="157">
        <v>6.8932885624234466</v>
      </c>
      <c r="M51" s="157">
        <v>6.6531409361070546</v>
      </c>
      <c r="N51" s="157">
        <v>6.0043902962047389</v>
      </c>
      <c r="O51" s="157">
        <v>5.929004965357362</v>
      </c>
      <c r="P51" s="157">
        <v>6.2197430831646745</v>
      </c>
      <c r="Q51" s="157">
        <v>6.1905249315192208</v>
      </c>
      <c r="R51" s="142" t="s">
        <v>343</v>
      </c>
      <c r="S51" s="150">
        <v>76</v>
      </c>
    </row>
    <row r="52" spans="1:19">
      <c r="A52" s="23" t="s">
        <v>50</v>
      </c>
      <c r="B52" s="28">
        <v>7.2842479542050134</v>
      </c>
      <c r="C52" s="28">
        <v>7.292428031950263</v>
      </c>
      <c r="D52" s="28">
        <v>7.1445941961893418</v>
      </c>
      <c r="E52" s="28">
        <v>7.3546849761322193</v>
      </c>
      <c r="F52" s="28">
        <v>7.1666588266716502</v>
      </c>
      <c r="G52" s="28">
        <v>7.0342178008374221</v>
      </c>
      <c r="H52" s="28">
        <v>6.9867506973402413</v>
      </c>
      <c r="I52" s="28">
        <v>6.9459535726567818</v>
      </c>
      <c r="J52" s="28">
        <v>6.9241123387101728</v>
      </c>
      <c r="K52" s="28">
        <v>6.9744824233973448</v>
      </c>
      <c r="L52" s="28">
        <v>6.9010403046286015</v>
      </c>
      <c r="M52" s="28">
        <v>6.728650401222378</v>
      </c>
      <c r="N52" s="28">
        <v>5.9400236854517958</v>
      </c>
      <c r="O52" s="28">
        <v>5.9177856329081244</v>
      </c>
      <c r="P52" s="28">
        <v>6.2648770296169429</v>
      </c>
      <c r="Q52" s="28">
        <v>6.3965937614833113</v>
      </c>
      <c r="R52" s="148" t="s">
        <v>240</v>
      </c>
      <c r="S52" s="150">
        <v>67</v>
      </c>
    </row>
    <row r="53" spans="1:19">
      <c r="A53" s="20" t="s">
        <v>51</v>
      </c>
      <c r="B53" s="21">
        <v>7.1058160157946748</v>
      </c>
      <c r="C53" s="21">
        <v>7.2824645555911864</v>
      </c>
      <c r="D53" s="21">
        <v>7.2291327501247107</v>
      </c>
      <c r="E53" s="21">
        <v>7.2901407959765923</v>
      </c>
      <c r="F53" s="21">
        <v>7.1786847770059996</v>
      </c>
      <c r="G53" s="21">
        <v>7.122813881661747</v>
      </c>
      <c r="H53" s="21">
        <v>7.2098535548166964</v>
      </c>
      <c r="I53" s="21">
        <v>7.303563206785368</v>
      </c>
      <c r="J53" s="21">
        <v>7.1302951568960857</v>
      </c>
      <c r="K53" s="21">
        <v>7.0733296028176342</v>
      </c>
      <c r="L53" s="21">
        <v>7.1621404932687494</v>
      </c>
      <c r="M53" s="21">
        <v>7.1644594606091143</v>
      </c>
      <c r="N53" s="21">
        <v>6.5237518246694091</v>
      </c>
      <c r="O53" s="21">
        <v>6.6387959360040378</v>
      </c>
      <c r="P53" s="21">
        <v>6.9951822884702892</v>
      </c>
      <c r="Q53" s="21">
        <v>7.0584271006133319</v>
      </c>
      <c r="R53" s="142" t="s">
        <v>153</v>
      </c>
      <c r="S53" s="150">
        <v>33</v>
      </c>
    </row>
    <row r="54" spans="1:19">
      <c r="A54" s="20" t="s">
        <v>52</v>
      </c>
      <c r="B54" s="21">
        <v>7.5436870064017878</v>
      </c>
      <c r="C54" s="21">
        <v>7.5621460147387722</v>
      </c>
      <c r="D54" s="21">
        <v>7.4092423259578499</v>
      </c>
      <c r="E54" s="21">
        <v>7.6052408154256197</v>
      </c>
      <c r="F54" s="21">
        <v>7.4481320398766906</v>
      </c>
      <c r="G54" s="21">
        <v>7.3466083879541006</v>
      </c>
      <c r="H54" s="21">
        <v>7.3287186402383497</v>
      </c>
      <c r="I54" s="21">
        <v>7.3174988713363227</v>
      </c>
      <c r="J54" s="21">
        <v>7.2831795184100478</v>
      </c>
      <c r="K54" s="21">
        <v>7.3523892492522602</v>
      </c>
      <c r="L54" s="21">
        <v>7.3249420929212565</v>
      </c>
      <c r="M54" s="21">
        <v>7.0874624385636604</v>
      </c>
      <c r="N54" s="21">
        <v>6.3896496638306415</v>
      </c>
      <c r="O54" s="21">
        <v>6.3771813913395148</v>
      </c>
      <c r="P54" s="21">
        <v>6.6769550996689757</v>
      </c>
      <c r="Q54" s="21">
        <v>6.6545925521922014</v>
      </c>
      <c r="R54" s="142" t="s">
        <v>352</v>
      </c>
      <c r="S54" s="150">
        <v>55</v>
      </c>
    </row>
    <row r="55" spans="1:19">
      <c r="A55" s="20" t="s">
        <v>53</v>
      </c>
      <c r="B55" s="21">
        <v>7.8954385075884002</v>
      </c>
      <c r="C55" s="21">
        <v>7.7892061849367895</v>
      </c>
      <c r="D55" s="21">
        <v>7.5089611729729686</v>
      </c>
      <c r="E55" s="21">
        <v>7.8179483027504979</v>
      </c>
      <c r="F55" s="21">
        <v>7.6808967219450919</v>
      </c>
      <c r="G55" s="21">
        <v>7.5994302647660241</v>
      </c>
      <c r="H55" s="21">
        <v>7.6192566951172491</v>
      </c>
      <c r="I55" s="21">
        <v>7.6457531042821989</v>
      </c>
      <c r="J55" s="21">
        <v>7.722719372329605</v>
      </c>
      <c r="K55" s="21">
        <v>7.7335916750108007</v>
      </c>
      <c r="L55" s="21">
        <v>7.7926149722090035</v>
      </c>
      <c r="M55" s="21">
        <v>7.5657234334027512</v>
      </c>
      <c r="N55" s="21">
        <v>6.9161732044396729</v>
      </c>
      <c r="O55" s="21">
        <v>6.9539102950557155</v>
      </c>
      <c r="P55" s="21">
        <v>7.3092859889402391</v>
      </c>
      <c r="Q55" s="21">
        <v>7.3731701466674959</v>
      </c>
      <c r="R55" s="142" t="s">
        <v>349</v>
      </c>
      <c r="S55" s="150">
        <v>25</v>
      </c>
    </row>
    <row r="56" spans="1:19">
      <c r="A56" s="20" t="s">
        <v>54</v>
      </c>
      <c r="B56" s="21">
        <v>7.3222863453414915</v>
      </c>
      <c r="C56" s="21">
        <v>7.2621311609858683</v>
      </c>
      <c r="D56" s="21">
        <v>7.3468266757963328</v>
      </c>
      <c r="E56" s="21">
        <v>7.6930280038148551</v>
      </c>
      <c r="F56" s="21">
        <v>7.5256469141269875</v>
      </c>
      <c r="G56" s="21">
        <v>7.4138509480654609</v>
      </c>
      <c r="H56" s="21">
        <v>7.4449701057853659</v>
      </c>
      <c r="I56" s="21">
        <v>7.482759242318993</v>
      </c>
      <c r="J56" s="21">
        <v>7.5543720269559644</v>
      </c>
      <c r="K56" s="21">
        <v>7.6604144535734626</v>
      </c>
      <c r="L56" s="21">
        <v>7.6713383344880333</v>
      </c>
      <c r="M56" s="21">
        <v>7.5554151185909673</v>
      </c>
      <c r="N56" s="21">
        <v>6.8778315490373672</v>
      </c>
      <c r="O56" s="21">
        <v>6.74282856259833</v>
      </c>
      <c r="P56" s="21">
        <v>7.0311579929395673</v>
      </c>
      <c r="Q56" s="21">
        <v>7.046322575713786</v>
      </c>
      <c r="R56" s="159" t="s">
        <v>350</v>
      </c>
      <c r="S56" s="150">
        <v>35</v>
      </c>
    </row>
    <row r="57" spans="1:19">
      <c r="A57" s="20" t="s">
        <v>55</v>
      </c>
      <c r="B57" s="21">
        <v>7.2454043381389361</v>
      </c>
      <c r="C57" s="21">
        <v>7.484208030542403</v>
      </c>
      <c r="D57" s="21">
        <v>7.0621074827130723</v>
      </c>
      <c r="E57" s="21">
        <v>7.2153727782806873</v>
      </c>
      <c r="F57" s="21">
        <v>7.0797870979604589</v>
      </c>
      <c r="G57" s="21">
        <v>6.9997865412665714</v>
      </c>
      <c r="H57" s="21">
        <v>6.9678285326644307</v>
      </c>
      <c r="I57" s="21">
        <v>6.9425405028760121</v>
      </c>
      <c r="J57" s="21">
        <v>7.0020823174096991</v>
      </c>
      <c r="K57" s="21">
        <v>6.8897129719910204</v>
      </c>
      <c r="L57" s="21">
        <v>6.7579560850882192</v>
      </c>
      <c r="M57" s="21">
        <v>6.5235904081115388</v>
      </c>
      <c r="N57" s="21">
        <v>5.8116615725022784</v>
      </c>
      <c r="O57" s="21">
        <v>5.748445171159787</v>
      </c>
      <c r="P57" s="21">
        <v>6.0593178815571482</v>
      </c>
      <c r="Q57" s="21">
        <v>6.0590219233794596</v>
      </c>
      <c r="R57" s="142" t="s">
        <v>348</v>
      </c>
      <c r="S57" s="150">
        <v>81</v>
      </c>
    </row>
    <row r="58" spans="1:19">
      <c r="A58" s="20" t="s">
        <v>56</v>
      </c>
      <c r="B58" s="21">
        <v>7.0792057797948038</v>
      </c>
      <c r="C58" s="21">
        <v>7.1852904759166378</v>
      </c>
      <c r="D58" s="21">
        <v>6.8929095855621307</v>
      </c>
      <c r="E58" s="21">
        <v>7.2766479170080895</v>
      </c>
      <c r="F58" s="21">
        <v>7.1404494524543392</v>
      </c>
      <c r="G58" s="21">
        <v>7.0598361115269297</v>
      </c>
      <c r="H58" s="21">
        <v>7.0207914473101907</v>
      </c>
      <c r="I58" s="21">
        <v>6.9884167619071755</v>
      </c>
      <c r="J58" s="21">
        <v>7.0391060994242842</v>
      </c>
      <c r="K58" s="21">
        <v>6.9662027707290974</v>
      </c>
      <c r="L58" s="21">
        <v>6.8838234522540516</v>
      </c>
      <c r="M58" s="21">
        <v>6.7167963189321318</v>
      </c>
      <c r="N58" s="21">
        <v>5.7301440726570814</v>
      </c>
      <c r="O58" s="21">
        <v>6.1155184029337111</v>
      </c>
      <c r="P58" s="21">
        <v>6.4073930917670765</v>
      </c>
      <c r="Q58" s="21">
        <v>6.371197212593664</v>
      </c>
      <c r="R58" s="142" t="s">
        <v>240</v>
      </c>
      <c r="S58" s="150">
        <v>69</v>
      </c>
    </row>
    <row r="59" spans="1:19">
      <c r="A59" s="20" t="s">
        <v>57</v>
      </c>
      <c r="B59" s="21">
        <v>7.1031213988643991</v>
      </c>
      <c r="C59" s="21">
        <v>7.4707747698013334</v>
      </c>
      <c r="D59" s="21">
        <v>7.0403468184165723</v>
      </c>
      <c r="E59" s="21">
        <v>7.6609408817366758</v>
      </c>
      <c r="F59" s="21">
        <v>7.4785195635664765</v>
      </c>
      <c r="G59" s="21">
        <v>7.3516833690226164</v>
      </c>
      <c r="H59" s="21">
        <v>7.3544586343696485</v>
      </c>
      <c r="I59" s="21">
        <v>7.3639038785304036</v>
      </c>
      <c r="J59" s="21">
        <v>7.5381685337529625</v>
      </c>
      <c r="K59" s="21">
        <v>7.6115259987032307</v>
      </c>
      <c r="L59" s="21">
        <v>7.6147767091691865</v>
      </c>
      <c r="M59" s="21">
        <v>7.4711093131805884</v>
      </c>
      <c r="N59" s="21">
        <v>6.8156623045401199</v>
      </c>
      <c r="O59" s="21">
        <v>6.6622993013422569</v>
      </c>
      <c r="P59" s="21">
        <v>6.9584218988537128</v>
      </c>
      <c r="Q59" s="21">
        <v>6.9476840064592</v>
      </c>
      <c r="R59" s="142" t="s">
        <v>157</v>
      </c>
      <c r="S59" s="150">
        <v>40</v>
      </c>
    </row>
    <row r="60" spans="1:19">
      <c r="A60" s="7" t="s">
        <v>77</v>
      </c>
      <c r="B60" s="21">
        <v>7.1022666154204153</v>
      </c>
      <c r="C60" s="21">
        <v>7.0053045037548163</v>
      </c>
      <c r="D60" s="21">
        <v>6.4427118209689107</v>
      </c>
      <c r="E60" s="21">
        <v>6.554082795607318</v>
      </c>
      <c r="F60" s="21">
        <v>6.2649165233739286</v>
      </c>
      <c r="G60" s="21">
        <v>6.0313353747668801</v>
      </c>
      <c r="H60" s="21">
        <v>6.1197407013099063</v>
      </c>
      <c r="I60" s="21">
        <v>6.2148160066666538</v>
      </c>
      <c r="J60" s="21">
        <v>6.4965633238273082</v>
      </c>
      <c r="K60" s="21">
        <v>6.7528841293746247</v>
      </c>
      <c r="L60" s="21">
        <v>6.620632886092876</v>
      </c>
      <c r="M60" s="21">
        <v>6.6255276255979307</v>
      </c>
      <c r="N60" s="21">
        <v>5.9748568584202904</v>
      </c>
      <c r="O60" s="21">
        <v>5.782134586841801</v>
      </c>
      <c r="P60" s="21">
        <v>6.0706953366549286</v>
      </c>
      <c r="Q60" s="21">
        <v>6.0102160544989749</v>
      </c>
      <c r="R60" s="142" t="s">
        <v>354</v>
      </c>
      <c r="S60" s="150">
        <v>82</v>
      </c>
    </row>
    <row r="61" spans="1:19">
      <c r="A61" s="20" t="s">
        <v>58</v>
      </c>
      <c r="B61" s="21">
        <v>7.4392922385862637</v>
      </c>
      <c r="C61" s="21">
        <v>7.5236594740986078</v>
      </c>
      <c r="D61" s="21">
        <v>7.3891269947047222</v>
      </c>
      <c r="E61" s="21">
        <v>7.6013817781922626</v>
      </c>
      <c r="F61" s="21">
        <v>7.4371619497228449</v>
      </c>
      <c r="G61" s="21">
        <v>7.3285272448797665</v>
      </c>
      <c r="H61" s="21">
        <v>7.3490564400263017</v>
      </c>
      <c r="I61" s="21">
        <v>7.3762556139865572</v>
      </c>
      <c r="J61" s="21">
        <v>7.4195101096078959</v>
      </c>
      <c r="K61" s="21">
        <v>7.4539104724773413</v>
      </c>
      <c r="L61" s="21">
        <v>7.3711902114201964</v>
      </c>
      <c r="M61" s="21">
        <v>7.222909091921899</v>
      </c>
      <c r="N61" s="21">
        <v>6.1277403684978413</v>
      </c>
      <c r="O61" s="21">
        <v>6.3144216724466249</v>
      </c>
      <c r="P61" s="21">
        <v>6.6219861192238927</v>
      </c>
      <c r="Q61" s="21">
        <v>6.7666660401459584</v>
      </c>
      <c r="R61" s="142" t="s">
        <v>351</v>
      </c>
      <c r="S61" s="150">
        <v>51</v>
      </c>
    </row>
    <row r="62" spans="1:19">
      <c r="A62" s="27" t="s">
        <v>59</v>
      </c>
      <c r="B62" s="28">
        <v>7.5778451249432415</v>
      </c>
      <c r="C62" s="28">
        <v>7.4596394016660224</v>
      </c>
      <c r="D62" s="28">
        <v>7.1304562295613065</v>
      </c>
      <c r="E62" s="28">
        <v>7.1152366441122714</v>
      </c>
      <c r="F62" s="28">
        <v>7.0098094859085984</v>
      </c>
      <c r="G62" s="28">
        <v>6.9599674513312655</v>
      </c>
      <c r="H62" s="28">
        <v>6.9823325462008361</v>
      </c>
      <c r="I62" s="28">
        <v>7.0113676198841297</v>
      </c>
      <c r="J62" s="28">
        <v>7.1713633864716924</v>
      </c>
      <c r="K62" s="28">
        <v>7.3902330098414586</v>
      </c>
      <c r="L62" s="28">
        <v>7.449661188886731</v>
      </c>
      <c r="M62" s="28">
        <v>7.5432156063420326</v>
      </c>
      <c r="N62" s="28">
        <v>6.7451124997689149</v>
      </c>
      <c r="O62" s="28">
        <v>6.7921254918414604</v>
      </c>
      <c r="P62" s="28">
        <v>7.0956908213525747</v>
      </c>
      <c r="Q62" s="28">
        <v>6.9885082234993909</v>
      </c>
      <c r="R62" s="160" t="s">
        <v>350</v>
      </c>
      <c r="S62" s="150">
        <v>39</v>
      </c>
    </row>
    <row r="63" spans="1:19">
      <c r="A63" s="152" t="s">
        <v>169</v>
      </c>
      <c r="B63" s="155"/>
      <c r="C63" s="155"/>
      <c r="D63" s="155"/>
      <c r="E63" s="155"/>
      <c r="F63" s="155"/>
      <c r="G63" s="155"/>
      <c r="H63" s="158">
        <v>7.7964217719682019</v>
      </c>
      <c r="I63" s="158">
        <v>7.8156243281036719</v>
      </c>
      <c r="J63" s="158">
        <v>7.7629463284725775</v>
      </c>
      <c r="K63" s="158">
        <v>7.9692111678898563</v>
      </c>
      <c r="L63" s="158">
        <v>8.1871802834703153</v>
      </c>
      <c r="M63" s="158">
        <v>7.8836409948169592</v>
      </c>
      <c r="N63" s="158">
        <v>7.578104362504412</v>
      </c>
      <c r="O63" s="158">
        <v>7.7275962086720629</v>
      </c>
      <c r="P63" s="158">
        <v>6.3900417851344624</v>
      </c>
      <c r="Q63" s="158">
        <v>7.968471116776314</v>
      </c>
      <c r="R63" s="159" t="s">
        <v>147</v>
      </c>
      <c r="S63" s="150">
        <v>11</v>
      </c>
    </row>
    <row r="64" spans="1:19">
      <c r="A64" s="5" t="s">
        <v>171</v>
      </c>
      <c r="B64" s="6"/>
      <c r="C64" s="6"/>
      <c r="D64" s="6"/>
      <c r="E64" s="6"/>
      <c r="F64" s="6"/>
      <c r="G64" s="6"/>
      <c r="H64" s="149">
        <v>8.2421606928790805</v>
      </c>
      <c r="I64" s="149">
        <v>8.2971340762957873</v>
      </c>
      <c r="J64" s="149">
        <v>8.3318584610815307</v>
      </c>
      <c r="K64" s="149">
        <v>8.3726036373803492</v>
      </c>
      <c r="L64" s="149">
        <v>8.6141023344744578</v>
      </c>
      <c r="M64" s="149">
        <v>8.1314554324811859</v>
      </c>
      <c r="N64" s="149">
        <v>7.7727465331678385</v>
      </c>
      <c r="O64" s="149">
        <v>7.6935253016625733</v>
      </c>
      <c r="P64" s="149">
        <v>8.0536726469255822</v>
      </c>
      <c r="Q64" s="149">
        <v>8.1176637784458379</v>
      </c>
      <c r="R64" s="159" t="s">
        <v>160</v>
      </c>
      <c r="S64" s="150">
        <v>9</v>
      </c>
    </row>
    <row r="65" spans="1:19">
      <c r="A65" s="5" t="s">
        <v>178</v>
      </c>
      <c r="B65" s="6"/>
      <c r="C65" s="6"/>
      <c r="D65" s="6"/>
      <c r="E65" s="6"/>
      <c r="F65" s="6"/>
      <c r="G65" s="6"/>
      <c r="H65" s="149">
        <v>7.5375365765662385</v>
      </c>
      <c r="I65" s="149">
        <v>7.7431231985558036</v>
      </c>
      <c r="J65" s="149">
        <v>7.8234184310767549</v>
      </c>
      <c r="K65" s="149">
        <v>7.7636538537198714</v>
      </c>
      <c r="L65" s="149">
        <v>7.9226478785853356</v>
      </c>
      <c r="M65" s="149">
        <v>7.5244697210894067</v>
      </c>
      <c r="N65" s="149">
        <v>6.9717444767723098</v>
      </c>
      <c r="O65" s="149">
        <v>7.159139752573676</v>
      </c>
      <c r="P65" s="149">
        <v>7.431257125359843</v>
      </c>
      <c r="Q65" s="149">
        <v>7.3410735257543802</v>
      </c>
      <c r="R65" s="159" t="s">
        <v>152</v>
      </c>
      <c r="S65" s="150">
        <v>27</v>
      </c>
    </row>
    <row r="66" spans="1:19">
      <c r="A66" s="5" t="s">
        <v>172</v>
      </c>
      <c r="B66" s="6"/>
      <c r="C66" s="6"/>
      <c r="D66" s="6"/>
      <c r="E66" s="6"/>
      <c r="F66" s="6"/>
      <c r="G66" s="6"/>
      <c r="H66" s="149">
        <v>5.9368184235200188</v>
      </c>
      <c r="I66" s="149">
        <v>6.0179121893624981</v>
      </c>
      <c r="J66" s="149">
        <v>6.3779866732656938</v>
      </c>
      <c r="K66" s="149">
        <v>7.2211455953732955</v>
      </c>
      <c r="L66" s="149">
        <v>6.4700497888911022</v>
      </c>
      <c r="M66" s="149">
        <v>5.9082952833374893</v>
      </c>
      <c r="N66" s="149">
        <v>5.8058528094062014</v>
      </c>
      <c r="O66" s="149">
        <v>5.6654251548328842</v>
      </c>
      <c r="P66" s="149">
        <v>5.8857880358397416</v>
      </c>
      <c r="Q66" s="149">
        <v>5.8100241961150587</v>
      </c>
      <c r="R66" s="142" t="s">
        <v>243</v>
      </c>
      <c r="S66" s="150">
        <v>85</v>
      </c>
    </row>
    <row r="67" spans="1:19">
      <c r="A67" s="5" t="s">
        <v>165</v>
      </c>
      <c r="B67" s="6"/>
      <c r="C67" s="6"/>
      <c r="D67" s="6"/>
      <c r="E67" s="6"/>
      <c r="F67" s="6"/>
      <c r="G67" s="6"/>
      <c r="H67" s="149">
        <v>8.5360657133924018</v>
      </c>
      <c r="I67" s="149">
        <v>8.5562485624767763</v>
      </c>
      <c r="J67" s="149">
        <v>8.5390504929973989</v>
      </c>
      <c r="K67" s="149">
        <v>8.5519683282505063</v>
      </c>
      <c r="L67" s="149">
        <v>8.7852714970253771</v>
      </c>
      <c r="M67" s="149">
        <v>8.3952045707874099</v>
      </c>
      <c r="N67" s="149">
        <v>7.9012126238555318</v>
      </c>
      <c r="O67" s="149">
        <v>7.8319119591393864</v>
      </c>
      <c r="P67" s="149">
        <v>8.0615223238405189</v>
      </c>
      <c r="Q67" s="149">
        <v>8.6353219892788271</v>
      </c>
      <c r="R67" s="159" t="s">
        <v>235</v>
      </c>
      <c r="S67" s="150">
        <v>3</v>
      </c>
    </row>
    <row r="68" spans="1:19">
      <c r="A68" s="7" t="s">
        <v>193</v>
      </c>
      <c r="B68" s="6"/>
      <c r="C68" s="6"/>
      <c r="D68" s="6"/>
      <c r="E68" s="6"/>
      <c r="F68" s="6"/>
      <c r="G68" s="6"/>
      <c r="H68" s="149">
        <v>6.9151079091550409</v>
      </c>
      <c r="I68" s="149">
        <v>7.1319881417489874</v>
      </c>
      <c r="J68" s="149">
        <v>6.8083961468797956</v>
      </c>
      <c r="K68" s="149">
        <v>6.7729189095215787</v>
      </c>
      <c r="L68" s="149">
        <v>7.2715929277427644</v>
      </c>
      <c r="M68" s="149">
        <v>6.2758560861827242</v>
      </c>
      <c r="N68" s="149">
        <v>6.1361270120652405</v>
      </c>
      <c r="O68" s="149">
        <v>6.1565514008073157</v>
      </c>
      <c r="P68" s="149">
        <v>6.1788611692398927</v>
      </c>
      <c r="Q68" s="149">
        <v>5.7700743267335115</v>
      </c>
      <c r="R68" s="142" t="s">
        <v>243</v>
      </c>
      <c r="S68" s="150">
        <v>87</v>
      </c>
    </row>
    <row r="69" spans="1:19">
      <c r="A69" s="5" t="s">
        <v>194</v>
      </c>
      <c r="B69" s="6"/>
      <c r="C69" s="6"/>
      <c r="D69" s="6"/>
      <c r="E69" s="6"/>
      <c r="F69" s="6"/>
      <c r="G69" s="6"/>
      <c r="H69" s="149">
        <v>6.2974803534419213</v>
      </c>
      <c r="I69" s="149">
        <v>6.1556001083656131</v>
      </c>
      <c r="J69" s="149">
        <v>6.0198697282324369</v>
      </c>
      <c r="K69" s="149">
        <v>5.8360123294194866</v>
      </c>
      <c r="L69" s="149">
        <v>6.0042916332565426</v>
      </c>
      <c r="M69" s="149">
        <v>5.2736338131101945</v>
      </c>
      <c r="N69" s="149">
        <v>4.3087950146415572</v>
      </c>
      <c r="O69" s="149">
        <v>4.5671202267106121</v>
      </c>
      <c r="P69" s="149">
        <v>4.7385922490903676</v>
      </c>
      <c r="Q69" s="149">
        <v>4.9626623846687536</v>
      </c>
      <c r="R69" s="159">
        <v>92</v>
      </c>
      <c r="S69" s="150">
        <v>92</v>
      </c>
    </row>
    <row r="70" spans="1:19">
      <c r="A70" s="16" t="s">
        <v>179</v>
      </c>
      <c r="B70" s="15"/>
      <c r="C70" s="15"/>
      <c r="D70" s="15"/>
      <c r="E70" s="15"/>
      <c r="F70" s="15"/>
      <c r="G70" s="15"/>
      <c r="H70" s="151">
        <v>7.5832796991665443</v>
      </c>
      <c r="I70" s="151">
        <v>7.7335054417744642</v>
      </c>
      <c r="J70" s="151">
        <v>7.7553779459841525</v>
      </c>
      <c r="K70" s="151">
        <v>7.8005909515677185</v>
      </c>
      <c r="L70" s="151">
        <v>8.1591475499451427</v>
      </c>
      <c r="M70" s="151">
        <v>7.714708110599152</v>
      </c>
      <c r="N70" s="151">
        <v>7.2759441319083979</v>
      </c>
      <c r="O70" s="151">
        <v>7.2755346029968635</v>
      </c>
      <c r="P70" s="151">
        <v>7.5980440428316287</v>
      </c>
      <c r="Q70" s="151">
        <v>7.641217719958906</v>
      </c>
      <c r="R70" s="160" t="s">
        <v>149</v>
      </c>
      <c r="S70" s="150">
        <v>16</v>
      </c>
    </row>
    <row r="71" spans="1:19">
      <c r="A71" s="5" t="s">
        <v>233</v>
      </c>
      <c r="B71" s="6"/>
      <c r="C71" s="6"/>
      <c r="D71" s="6"/>
      <c r="E71" s="6"/>
      <c r="F71" s="6"/>
      <c r="G71" s="6"/>
      <c r="H71" s="149">
        <v>6.6963341100610521</v>
      </c>
      <c r="I71" s="149">
        <v>6.9183240302875424</v>
      </c>
      <c r="J71" s="149">
        <v>6.8135154688224322</v>
      </c>
      <c r="K71" s="149">
        <v>6.7125858316497808</v>
      </c>
      <c r="L71" s="149">
        <v>6.7113768685320636</v>
      </c>
      <c r="M71" s="149">
        <v>6.7934146863328664</v>
      </c>
      <c r="N71" s="149">
        <v>6.385341286511089</v>
      </c>
      <c r="O71" s="149">
        <v>6.3091899625261654</v>
      </c>
      <c r="P71" s="149">
        <v>6.4094034305640974</v>
      </c>
      <c r="Q71" s="149">
        <v>6.3130275628118113</v>
      </c>
      <c r="R71" s="142" t="s">
        <v>342</v>
      </c>
      <c r="S71" s="150">
        <v>70</v>
      </c>
    </row>
    <row r="72" spans="1:19">
      <c r="A72" s="5" t="s">
        <v>177</v>
      </c>
      <c r="B72" s="6"/>
      <c r="C72" s="6"/>
      <c r="D72" s="6"/>
      <c r="E72" s="6"/>
      <c r="F72" s="6"/>
      <c r="G72" s="6"/>
      <c r="H72" s="149">
        <v>7.6477559433029008</v>
      </c>
      <c r="I72" s="149">
        <v>7.7816351359342235</v>
      </c>
      <c r="J72" s="149">
        <v>7.7006960839859584</v>
      </c>
      <c r="K72" s="149">
        <v>7.4193717224284068</v>
      </c>
      <c r="L72" s="149">
        <v>7.7355263087579598</v>
      </c>
      <c r="M72" s="149">
        <v>6.9899623022484381</v>
      </c>
      <c r="N72" s="149">
        <v>6.4723806167503755</v>
      </c>
      <c r="O72" s="149">
        <v>6.5206650100200036</v>
      </c>
      <c r="P72" s="149">
        <v>6.9252520042526857</v>
      </c>
      <c r="Q72" s="149">
        <v>7.2893221935080605</v>
      </c>
      <c r="R72" s="159" t="s">
        <v>152</v>
      </c>
      <c r="S72" s="150">
        <v>29</v>
      </c>
    </row>
    <row r="73" spans="1:19">
      <c r="A73" s="5" t="s">
        <v>164</v>
      </c>
      <c r="B73" s="6"/>
      <c r="C73" s="6"/>
      <c r="D73" s="6"/>
      <c r="E73" s="6"/>
      <c r="F73" s="6"/>
      <c r="G73" s="6"/>
      <c r="H73" s="149">
        <v>8.3226240736997106</v>
      </c>
      <c r="I73" s="149">
        <v>8.3912915122208744</v>
      </c>
      <c r="J73" s="149">
        <v>8.2713154959956707</v>
      </c>
      <c r="K73" s="149">
        <v>8.338595663727407</v>
      </c>
      <c r="L73" s="149">
        <v>8.5525323562011213</v>
      </c>
      <c r="M73" s="149">
        <v>7.9868314674701022</v>
      </c>
      <c r="N73" s="149">
        <v>7.6337867014085212</v>
      </c>
      <c r="O73" s="149">
        <v>7.8113676366380034</v>
      </c>
      <c r="P73" s="149">
        <v>8.0933273184047092</v>
      </c>
      <c r="Q73" s="149">
        <v>8.1306744907762756</v>
      </c>
      <c r="R73" s="159" t="s">
        <v>160</v>
      </c>
      <c r="S73" s="150">
        <v>8</v>
      </c>
    </row>
    <row r="74" spans="1:19">
      <c r="A74" s="5" t="s">
        <v>190</v>
      </c>
      <c r="B74" s="6"/>
      <c r="C74" s="6"/>
      <c r="D74" s="6"/>
      <c r="E74" s="6"/>
      <c r="F74" s="6"/>
      <c r="G74" s="6"/>
      <c r="H74" s="149">
        <v>6.2943771310242145</v>
      </c>
      <c r="I74" s="149">
        <v>6.6232718435009534</v>
      </c>
      <c r="J74" s="149">
        <v>6.4010858415051146</v>
      </c>
      <c r="K74" s="149">
        <v>6.3084720894219828</v>
      </c>
      <c r="L74" s="149">
        <v>6.6225730063152533</v>
      </c>
      <c r="M74" s="149">
        <v>5.9180086057579091</v>
      </c>
      <c r="N74" s="149">
        <v>5.6476737830990213</v>
      </c>
      <c r="O74" s="149">
        <v>5.7457511311892375</v>
      </c>
      <c r="P74" s="149">
        <v>5.9366572883304842</v>
      </c>
      <c r="Q74" s="149">
        <v>6.0018324376985044</v>
      </c>
      <c r="R74" s="142" t="s">
        <v>354</v>
      </c>
      <c r="S74" s="150">
        <v>83</v>
      </c>
    </row>
    <row r="75" spans="1:19">
      <c r="A75" s="5" t="s">
        <v>180</v>
      </c>
      <c r="B75" s="6"/>
      <c r="C75" s="6"/>
      <c r="D75" s="6"/>
      <c r="E75" s="6"/>
      <c r="F75" s="6"/>
      <c r="G75" s="6"/>
      <c r="H75" s="149">
        <v>7.2706579008986179</v>
      </c>
      <c r="I75" s="149">
        <v>7.5517726589631016</v>
      </c>
      <c r="J75" s="149">
        <v>7.3085990053122005</v>
      </c>
      <c r="K75" s="149">
        <v>7.2642218358715738</v>
      </c>
      <c r="L75" s="149">
        <v>7.4928375656406452</v>
      </c>
      <c r="M75" s="149">
        <v>6.7415181434310538</v>
      </c>
      <c r="N75" s="149">
        <v>6.477164767829886</v>
      </c>
      <c r="O75" s="149">
        <v>6.362926296255071</v>
      </c>
      <c r="P75" s="149">
        <v>6.537660912088846</v>
      </c>
      <c r="Q75" s="149">
        <v>6.5721863516036008</v>
      </c>
      <c r="R75" s="142" t="s">
        <v>353</v>
      </c>
      <c r="S75" s="150">
        <v>59</v>
      </c>
    </row>
    <row r="76" spans="1:19">
      <c r="A76" s="7" t="s">
        <v>168</v>
      </c>
      <c r="B76" s="6"/>
      <c r="C76" s="6"/>
      <c r="D76" s="6"/>
      <c r="E76" s="6"/>
      <c r="F76" s="6"/>
      <c r="G76" s="6"/>
      <c r="H76" s="149">
        <v>8.3817591283001303</v>
      </c>
      <c r="I76" s="149">
        <v>8.5027462698445877</v>
      </c>
      <c r="J76" s="149">
        <v>8.4513607722390898</v>
      </c>
      <c r="K76" s="149">
        <v>8.4269617758209829</v>
      </c>
      <c r="L76" s="149">
        <v>8.6935611954173755</v>
      </c>
      <c r="M76" s="149">
        <v>8.1768149418041389</v>
      </c>
      <c r="N76" s="149">
        <v>7.7323795151941166</v>
      </c>
      <c r="O76" s="149">
        <v>7.8579792442238539</v>
      </c>
      <c r="P76" s="149">
        <v>8.2070738490570943</v>
      </c>
      <c r="Q76" s="149">
        <v>8.3068402045412597</v>
      </c>
      <c r="R76" s="159" t="s">
        <v>236</v>
      </c>
      <c r="S76" s="150">
        <v>6</v>
      </c>
    </row>
    <row r="77" spans="1:19">
      <c r="A77" s="5" t="s">
        <v>188</v>
      </c>
      <c r="B77" s="6"/>
      <c r="C77" s="6"/>
      <c r="D77" s="6"/>
      <c r="E77" s="6"/>
      <c r="F77" s="6"/>
      <c r="G77" s="6"/>
      <c r="H77" s="149">
        <v>8.2286167482459955</v>
      </c>
      <c r="I77" s="149">
        <v>8.3200379006885878</v>
      </c>
      <c r="J77" s="149">
        <v>8.2787668662283966</v>
      </c>
      <c r="K77" s="149">
        <v>8.1668679392566066</v>
      </c>
      <c r="L77" s="149">
        <v>8.4049001232687832</v>
      </c>
      <c r="M77" s="149">
        <v>7.7778803856257586</v>
      </c>
      <c r="N77" s="149">
        <v>7.4382264528566298</v>
      </c>
      <c r="O77" s="149">
        <v>7.5566650246756986</v>
      </c>
      <c r="P77" s="149">
        <v>7.8648551959086266</v>
      </c>
      <c r="Q77" s="149">
        <v>7.7555706521344536</v>
      </c>
      <c r="R77" s="159">
        <v>12</v>
      </c>
      <c r="S77" s="150">
        <v>12</v>
      </c>
    </row>
    <row r="78" spans="1:19">
      <c r="A78" s="16" t="s">
        <v>183</v>
      </c>
      <c r="B78" s="15"/>
      <c r="C78" s="15"/>
      <c r="D78" s="15"/>
      <c r="E78" s="15"/>
      <c r="F78" s="15"/>
      <c r="G78" s="15"/>
      <c r="H78" s="151">
        <v>7.7440433052889075</v>
      </c>
      <c r="I78" s="151">
        <v>7.8404306134773414</v>
      </c>
      <c r="J78" s="151">
        <v>7.7551422276004285</v>
      </c>
      <c r="K78" s="151">
        <v>7.715939116019106</v>
      </c>
      <c r="L78" s="151">
        <v>7.9166671600288101</v>
      </c>
      <c r="M78" s="151">
        <v>7.4023630647586112</v>
      </c>
      <c r="N78" s="151">
        <v>6.8984162542759391</v>
      </c>
      <c r="O78" s="151">
        <v>6.9380521739253762</v>
      </c>
      <c r="P78" s="151">
        <v>7.2857930328851053</v>
      </c>
      <c r="Q78" s="151">
        <v>7.4446839252625798</v>
      </c>
      <c r="R78" s="160" t="s">
        <v>349</v>
      </c>
      <c r="S78" s="150">
        <v>20</v>
      </c>
    </row>
    <row r="79" spans="1:19">
      <c r="A79" s="5" t="s">
        <v>174</v>
      </c>
      <c r="B79" s="6"/>
      <c r="C79" s="6"/>
      <c r="D79" s="6"/>
      <c r="E79" s="6"/>
      <c r="F79" s="6"/>
      <c r="G79" s="6"/>
      <c r="H79" s="149">
        <v>7.7846743706867292</v>
      </c>
      <c r="I79" s="149">
        <v>7.9431873136379538</v>
      </c>
      <c r="J79" s="149">
        <v>7.8818736349123562</v>
      </c>
      <c r="K79" s="149">
        <v>7.818365018889752</v>
      </c>
      <c r="L79" s="149">
        <v>8.0362480877213294</v>
      </c>
      <c r="M79" s="149">
        <v>7.4545042553976657</v>
      </c>
      <c r="N79" s="149">
        <v>6.959809783145487</v>
      </c>
      <c r="O79" s="149">
        <v>7.0053163726077905</v>
      </c>
      <c r="P79" s="149">
        <v>7.3365936489168968</v>
      </c>
      <c r="Q79" s="149">
        <v>7.6734700349277745</v>
      </c>
      <c r="R79" s="159" t="s">
        <v>148</v>
      </c>
      <c r="S79" s="150">
        <v>15</v>
      </c>
    </row>
    <row r="80" spans="1:19">
      <c r="A80" s="5" t="s">
        <v>192</v>
      </c>
      <c r="B80" s="6"/>
      <c r="C80" s="6"/>
      <c r="D80" s="6"/>
      <c r="E80" s="6"/>
      <c r="F80" s="6"/>
      <c r="G80" s="6"/>
      <c r="H80" s="149">
        <v>6.8060227727152007</v>
      </c>
      <c r="I80" s="149">
        <v>7.0907128643995518</v>
      </c>
      <c r="J80" s="149">
        <v>7.1275275431522651</v>
      </c>
      <c r="K80" s="149">
        <v>7.0251311468972641</v>
      </c>
      <c r="L80" s="149">
        <v>7.1384674253584928</v>
      </c>
      <c r="M80" s="149">
        <v>6.543367117794654</v>
      </c>
      <c r="N80" s="149">
        <v>6.053592197435778</v>
      </c>
      <c r="O80" s="149">
        <v>5.3971293721405704</v>
      </c>
      <c r="P80" s="149">
        <v>5.6440494418874145</v>
      </c>
      <c r="Q80" s="149">
        <v>6.073762580703292</v>
      </c>
      <c r="R80" s="142" t="s">
        <v>348</v>
      </c>
      <c r="S80" s="150">
        <v>80</v>
      </c>
    </row>
    <row r="81" spans="1:19">
      <c r="A81" s="5" t="s">
        <v>166</v>
      </c>
      <c r="B81" s="6"/>
      <c r="C81" s="6"/>
      <c r="D81" s="6"/>
      <c r="E81" s="6"/>
      <c r="F81" s="6"/>
      <c r="G81" s="6"/>
      <c r="H81" s="149">
        <v>8.6742594014075962</v>
      </c>
      <c r="I81" s="149">
        <v>8.7795919634704518</v>
      </c>
      <c r="J81" s="149">
        <v>8.7869662904237433</v>
      </c>
      <c r="K81" s="149">
        <v>8.8353249327298826</v>
      </c>
      <c r="L81" s="149">
        <v>9.1317013473463682</v>
      </c>
      <c r="M81" s="149">
        <v>8.7149170731516694</v>
      </c>
      <c r="N81" s="149">
        <v>8.3565644785140467</v>
      </c>
      <c r="O81" s="149">
        <v>8.4720834605802473</v>
      </c>
      <c r="P81" s="149">
        <v>8.755815227077159</v>
      </c>
      <c r="Q81" s="149">
        <v>8.6945520169726294</v>
      </c>
      <c r="R81" s="159">
        <v>2</v>
      </c>
      <c r="S81" s="150">
        <v>2</v>
      </c>
    </row>
    <row r="82" spans="1:19">
      <c r="A82" s="5" t="s">
        <v>191</v>
      </c>
      <c r="B82" s="6"/>
      <c r="C82" s="6"/>
      <c r="D82" s="6"/>
      <c r="E82" s="6"/>
      <c r="F82" s="6"/>
      <c r="G82" s="6"/>
      <c r="H82" s="149">
        <v>6.5925369205976434</v>
      </c>
      <c r="I82" s="149">
        <v>6.7567766148958821</v>
      </c>
      <c r="J82" s="149">
        <v>6.694725715855288</v>
      </c>
      <c r="K82" s="149">
        <v>6.3878639501791135</v>
      </c>
      <c r="L82" s="149">
        <v>6.5061258243017352</v>
      </c>
      <c r="M82" s="149">
        <v>5.6266503996011688</v>
      </c>
      <c r="N82" s="149">
        <v>5.1034176974131373</v>
      </c>
      <c r="O82" s="149">
        <v>5.1110701660724196</v>
      </c>
      <c r="P82" s="149">
        <v>5.5571305702801919</v>
      </c>
      <c r="Q82" s="149">
        <v>5.6809493472712944</v>
      </c>
      <c r="R82" s="142" t="s">
        <v>355</v>
      </c>
      <c r="S82" s="150">
        <v>89</v>
      </c>
    </row>
    <row r="83" spans="1:19">
      <c r="A83" s="5" t="s">
        <v>176</v>
      </c>
      <c r="B83" s="6"/>
      <c r="C83" s="6"/>
      <c r="D83" s="6"/>
      <c r="E83" s="6"/>
      <c r="F83" s="6"/>
      <c r="G83" s="6"/>
      <c r="H83" s="149">
        <v>7.8022073479724696</v>
      </c>
      <c r="I83" s="149">
        <v>7.9731550736014167</v>
      </c>
      <c r="J83" s="149">
        <v>8.0089519328857541</v>
      </c>
      <c r="K83" s="149">
        <v>7.9825829267770274</v>
      </c>
      <c r="L83" s="149">
        <v>8.187619125737049</v>
      </c>
      <c r="M83" s="149">
        <v>7.7159471416425394</v>
      </c>
      <c r="N83" s="149">
        <v>7.2305184045836732</v>
      </c>
      <c r="O83" s="149">
        <v>7.4060845299750726</v>
      </c>
      <c r="P83" s="149">
        <v>7.6955453514486916</v>
      </c>
      <c r="Q83" s="149">
        <v>7.7457326252622858</v>
      </c>
      <c r="R83" s="159" t="s">
        <v>148</v>
      </c>
      <c r="S83" s="150">
        <v>13</v>
      </c>
    </row>
    <row r="84" spans="1:19">
      <c r="A84" s="7" t="s">
        <v>175</v>
      </c>
      <c r="B84" s="6"/>
      <c r="C84" s="6"/>
      <c r="D84" s="6"/>
      <c r="E84" s="6"/>
      <c r="F84" s="6"/>
      <c r="G84" s="6"/>
      <c r="H84" s="149">
        <v>8.1073014172734545</v>
      </c>
      <c r="I84" s="149">
        <v>8.2690036080650682</v>
      </c>
      <c r="J84" s="149">
        <v>8.2286288055681531</v>
      </c>
      <c r="K84" s="149">
        <v>8.3044262326010738</v>
      </c>
      <c r="L84" s="149">
        <v>8.6205943502449749</v>
      </c>
      <c r="M84" s="149">
        <v>8.1556137042272887</v>
      </c>
      <c r="N84" s="149">
        <v>7.8176775110955319</v>
      </c>
      <c r="O84" s="149">
        <v>7.9537116615714787</v>
      </c>
      <c r="P84" s="149">
        <v>8.2357205886308904</v>
      </c>
      <c r="Q84" s="149">
        <v>8.4099184638109872</v>
      </c>
      <c r="R84" s="159">
        <v>5</v>
      </c>
      <c r="S84" s="150">
        <v>5</v>
      </c>
    </row>
    <row r="85" spans="1:19">
      <c r="A85" s="5" t="s">
        <v>185</v>
      </c>
      <c r="B85" s="6"/>
      <c r="C85" s="6"/>
      <c r="D85" s="6"/>
      <c r="E85" s="6"/>
      <c r="F85" s="6"/>
      <c r="G85" s="6"/>
      <c r="H85" s="149">
        <v>8.429090380099364</v>
      </c>
      <c r="I85" s="149">
        <v>8.4367026640382772</v>
      </c>
      <c r="J85" s="149">
        <v>8.4104466948978214</v>
      </c>
      <c r="K85" s="149">
        <v>8.3734371442573181</v>
      </c>
      <c r="L85" s="149">
        <v>8.6083106802293248</v>
      </c>
      <c r="M85" s="149">
        <v>8.1715466864475168</v>
      </c>
      <c r="N85" s="149">
        <v>7.7482131258907359</v>
      </c>
      <c r="O85" s="149">
        <v>7.6569839831555697</v>
      </c>
      <c r="P85" s="149">
        <v>7.9127991422373309</v>
      </c>
      <c r="Q85" s="149">
        <v>8.2628274991512658</v>
      </c>
      <c r="R85" s="159" t="s">
        <v>236</v>
      </c>
      <c r="S85" s="150">
        <v>7</v>
      </c>
    </row>
    <row r="86" spans="1:19">
      <c r="A86" s="16" t="s">
        <v>173</v>
      </c>
      <c r="B86" s="15"/>
      <c r="C86" s="15"/>
      <c r="D86" s="15"/>
      <c r="E86" s="15"/>
      <c r="F86" s="15"/>
      <c r="G86" s="15"/>
      <c r="H86" s="151">
        <v>7.7887364674158377</v>
      </c>
      <c r="I86" s="151">
        <v>7.9097562597011546</v>
      </c>
      <c r="J86" s="151">
        <v>7.8365400717727773</v>
      </c>
      <c r="K86" s="151">
        <v>7.8318258928888298</v>
      </c>
      <c r="L86" s="151">
        <v>8.0912920961442918</v>
      </c>
      <c r="M86" s="151">
        <v>7.4080878077446926</v>
      </c>
      <c r="N86" s="151">
        <v>7.0474392956900171</v>
      </c>
      <c r="O86" s="151">
        <v>7.0696683295311615</v>
      </c>
      <c r="P86" s="151">
        <v>7.3852165101889522</v>
      </c>
      <c r="Q86" s="151">
        <v>7.5666903256903257</v>
      </c>
      <c r="R86" s="160" t="s">
        <v>149</v>
      </c>
      <c r="S86" s="150">
        <v>18</v>
      </c>
    </row>
    <row r="87" spans="1:19">
      <c r="A87" s="152" t="s">
        <v>182</v>
      </c>
      <c r="B87" s="155"/>
      <c r="C87" s="155"/>
      <c r="D87" s="155"/>
      <c r="E87" s="155"/>
      <c r="F87" s="155"/>
      <c r="G87" s="155"/>
      <c r="H87" s="158">
        <v>7.758468624337457</v>
      </c>
      <c r="I87" s="158">
        <v>7.9479480717619602</v>
      </c>
      <c r="J87" s="158">
        <v>7.8669849920937835</v>
      </c>
      <c r="K87" s="158">
        <v>7.7420127172232114</v>
      </c>
      <c r="L87" s="158">
        <v>8.1298025779422876</v>
      </c>
      <c r="M87" s="158">
        <v>7.5876749694920509</v>
      </c>
      <c r="N87" s="158">
        <v>7.0156682963942441</v>
      </c>
      <c r="O87" s="158">
        <v>7.1808957887710818</v>
      </c>
      <c r="P87" s="158">
        <v>7.3635073629548691</v>
      </c>
      <c r="Q87" s="158">
        <v>7.3776668120299371</v>
      </c>
      <c r="R87" s="142" t="s">
        <v>349</v>
      </c>
      <c r="S87" s="150">
        <v>24</v>
      </c>
    </row>
    <row r="88" spans="1:19">
      <c r="A88" s="152" t="s">
        <v>167</v>
      </c>
      <c r="B88" s="155"/>
      <c r="C88" s="155"/>
      <c r="D88" s="155"/>
      <c r="E88" s="155"/>
      <c r="F88" s="155"/>
      <c r="G88" s="155"/>
      <c r="H88" s="158">
        <v>8.0725008712449782</v>
      </c>
      <c r="I88" s="158">
        <v>8.1579376423296495</v>
      </c>
      <c r="J88" s="158">
        <v>8.0759683470262562</v>
      </c>
      <c r="K88" s="158">
        <v>8.1088140772777511</v>
      </c>
      <c r="L88" s="158">
        <v>8.374164724277481</v>
      </c>
      <c r="M88" s="158">
        <v>7.7484917537448919</v>
      </c>
      <c r="N88" s="158">
        <v>7.3737943436705367</v>
      </c>
      <c r="O88" s="158">
        <v>7.5583790550430168</v>
      </c>
      <c r="P88" s="158">
        <v>7.7891971947449683</v>
      </c>
      <c r="Q88" s="158">
        <v>8.0126182497370575</v>
      </c>
      <c r="R88" s="159" t="s">
        <v>147</v>
      </c>
      <c r="S88" s="150">
        <v>10</v>
      </c>
    </row>
    <row r="89" spans="1:19">
      <c r="A89" s="5" t="s">
        <v>189</v>
      </c>
      <c r="B89" s="6"/>
      <c r="C89" s="6"/>
      <c r="D89" s="6"/>
      <c r="E89" s="6"/>
      <c r="F89" s="6"/>
      <c r="G89" s="6"/>
      <c r="H89" s="149">
        <v>6.4155341850462815</v>
      </c>
      <c r="I89" s="149">
        <v>6.2018969831833779</v>
      </c>
      <c r="J89" s="149">
        <v>6.1853639393127127</v>
      </c>
      <c r="K89" s="149">
        <v>6.335970432122517</v>
      </c>
      <c r="L89" s="149">
        <v>6.1059510748732828</v>
      </c>
      <c r="M89" s="149">
        <v>5.7158511912203718</v>
      </c>
      <c r="N89" s="149">
        <v>5.0844116612464099</v>
      </c>
      <c r="O89" s="149">
        <v>5.0590825438437914</v>
      </c>
      <c r="P89" s="149">
        <v>5.6403425460195704</v>
      </c>
      <c r="Q89" s="149">
        <v>5.5943011731432781</v>
      </c>
      <c r="R89" s="159">
        <v>90</v>
      </c>
      <c r="S89" s="150">
        <v>90</v>
      </c>
    </row>
    <row r="90" spans="1:19">
      <c r="A90" s="5" t="s">
        <v>181</v>
      </c>
      <c r="B90" s="6"/>
      <c r="C90" s="6"/>
      <c r="D90" s="6"/>
      <c r="E90" s="6"/>
      <c r="F90" s="6"/>
      <c r="G90" s="6"/>
      <c r="H90" s="149">
        <v>7.5626907330096396</v>
      </c>
      <c r="I90" s="149">
        <v>7.4160069638737713</v>
      </c>
      <c r="J90" s="149">
        <v>7.5702610909019565</v>
      </c>
      <c r="K90" s="149">
        <v>7.5542324212123706</v>
      </c>
      <c r="L90" s="149">
        <v>7.558139382436539</v>
      </c>
      <c r="M90" s="149">
        <v>7.090323182184509</v>
      </c>
      <c r="N90" s="149">
        <v>6.3816915941707615</v>
      </c>
      <c r="O90" s="149">
        <v>6.4207038374676344</v>
      </c>
      <c r="P90" s="149">
        <v>7.1044944764472966</v>
      </c>
      <c r="Q90" s="149">
        <v>7.4104157634153758</v>
      </c>
      <c r="R90" s="142" t="s">
        <v>349</v>
      </c>
      <c r="S90" s="150">
        <v>22</v>
      </c>
    </row>
    <row r="91" spans="1:19">
      <c r="A91" s="5" t="s">
        <v>187</v>
      </c>
      <c r="B91" s="6"/>
      <c r="C91" s="6"/>
      <c r="D91" s="6"/>
      <c r="E91" s="6"/>
      <c r="F91" s="6"/>
      <c r="G91" s="6"/>
      <c r="H91" s="149">
        <v>7.3650293359280496</v>
      </c>
      <c r="I91" s="149">
        <v>7.4502480635342954</v>
      </c>
      <c r="J91" s="149">
        <v>7.2241825457916544</v>
      </c>
      <c r="K91" s="149">
        <v>7.249358722682322</v>
      </c>
      <c r="L91" s="149">
        <v>7.3467767195688438</v>
      </c>
      <c r="M91" s="149">
        <v>6.3603237004758189</v>
      </c>
      <c r="N91" s="149">
        <v>6.0808574084514602</v>
      </c>
      <c r="O91" s="149">
        <v>5.898460104061594</v>
      </c>
      <c r="P91" s="149">
        <v>6.4198928640533399</v>
      </c>
      <c r="Q91" s="149">
        <v>6.6507547038617183</v>
      </c>
      <c r="R91" s="142" t="s">
        <v>352</v>
      </c>
      <c r="S91" s="150">
        <v>56</v>
      </c>
    </row>
    <row r="92" spans="1:19">
      <c r="A92" s="7" t="s">
        <v>184</v>
      </c>
      <c r="B92" s="6"/>
      <c r="C92" s="6"/>
      <c r="D92" s="6"/>
      <c r="E92" s="6"/>
      <c r="F92" s="6"/>
      <c r="G92" s="6"/>
      <c r="H92" s="149">
        <v>7.269071128495451</v>
      </c>
      <c r="I92" s="149">
        <v>7.3967130620887653</v>
      </c>
      <c r="J92" s="149">
        <v>7.2918827147691445</v>
      </c>
      <c r="K92" s="149">
        <v>7.2355549110118265</v>
      </c>
      <c r="L92" s="149">
        <v>7.5559133098233087</v>
      </c>
      <c r="M92" s="149">
        <v>6.8575742442626098</v>
      </c>
      <c r="N92" s="149">
        <v>5.9827240527133805</v>
      </c>
      <c r="O92" s="149">
        <v>5.8100016865079462</v>
      </c>
      <c r="P92" s="149">
        <v>6.2952487756709017</v>
      </c>
      <c r="Q92" s="149">
        <v>6.2136661414589076</v>
      </c>
      <c r="R92" s="142" t="s">
        <v>343</v>
      </c>
      <c r="S92" s="150">
        <v>72</v>
      </c>
    </row>
    <row r="93" spans="1:19">
      <c r="A93" s="5" t="s">
        <v>170</v>
      </c>
      <c r="B93" s="6"/>
      <c r="C93" s="6"/>
      <c r="D93" s="6"/>
      <c r="E93" s="6"/>
      <c r="F93" s="6"/>
      <c r="G93" s="6"/>
      <c r="H93" s="149">
        <v>7.5182569926427174</v>
      </c>
      <c r="I93" s="149">
        <v>7.7160144917245077</v>
      </c>
      <c r="J93" s="149">
        <v>7.5886062431001502</v>
      </c>
      <c r="K93" s="149">
        <v>7.6052717910782288</v>
      </c>
      <c r="L93" s="149">
        <v>8.0230005084516147</v>
      </c>
      <c r="M93" s="149">
        <v>7.236573125974898</v>
      </c>
      <c r="N93" s="149">
        <v>6.9068062395595682</v>
      </c>
      <c r="O93" s="149">
        <v>7.0456086740123478</v>
      </c>
      <c r="P93" s="149">
        <v>7.3836226037081687</v>
      </c>
      <c r="Q93" s="149">
        <v>7.5236967523039393</v>
      </c>
      <c r="R93" s="159">
        <v>19</v>
      </c>
      <c r="S93" s="150">
        <v>19</v>
      </c>
    </row>
    <row r="94" spans="1:19">
      <c r="A94" s="16" t="s">
        <v>186</v>
      </c>
      <c r="B94" s="15"/>
      <c r="C94" s="15"/>
      <c r="D94" s="15"/>
      <c r="E94" s="15"/>
      <c r="F94" s="15"/>
      <c r="G94" s="15"/>
      <c r="H94" s="151">
        <v>6.8160900680034011</v>
      </c>
      <c r="I94" s="151">
        <v>6.8483081252895515</v>
      </c>
      <c r="J94" s="151">
        <v>6.8945772906205676</v>
      </c>
      <c r="K94" s="151">
        <v>6.9790822948882969</v>
      </c>
      <c r="L94" s="151">
        <v>7.0757920776026086</v>
      </c>
      <c r="M94" s="151">
        <v>6.3507356379406934</v>
      </c>
      <c r="N94" s="151">
        <v>6.2311156940259647</v>
      </c>
      <c r="O94" s="151">
        <v>6.2706352054414127</v>
      </c>
      <c r="P94" s="151">
        <v>6.6394504979968776</v>
      </c>
      <c r="Q94" s="151">
        <v>7.0485948844732293</v>
      </c>
      <c r="R94" s="160" t="s">
        <v>350</v>
      </c>
      <c r="S94" s="150">
        <v>34</v>
      </c>
    </row>
  </sheetData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2" sqref="A2"/>
    </sheetView>
  </sheetViews>
  <sheetFormatPr defaultColWidth="8.85546875" defaultRowHeight="15"/>
  <cols>
    <col min="1" max="1" width="18" style="17" customWidth="1"/>
    <col min="2" max="33" width="5.7109375" style="17" customWidth="1"/>
    <col min="34" max="16384" width="8.85546875" style="17"/>
  </cols>
  <sheetData>
    <row r="1" spans="1:34">
      <c r="A1" s="17" t="s">
        <v>376</v>
      </c>
    </row>
    <row r="2" spans="1:34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210</v>
      </c>
    </row>
    <row r="3" spans="1:34">
      <c r="A3" s="55" t="s">
        <v>60</v>
      </c>
      <c r="B3" s="56">
        <v>7.674630024472056</v>
      </c>
      <c r="C3" s="56">
        <v>6.4528823932654191</v>
      </c>
      <c r="D3" s="56">
        <v>5.9354306555318663</v>
      </c>
      <c r="E3" s="56">
        <v>5.9425806346134253</v>
      </c>
      <c r="F3" s="56">
        <v>5.9058150334749966</v>
      </c>
      <c r="G3" s="56">
        <v>3.8794957782770481</v>
      </c>
      <c r="H3" s="56">
        <v>4.3802451167063134</v>
      </c>
      <c r="I3" s="56">
        <v>5.7889713406098435</v>
      </c>
      <c r="J3" s="56">
        <v>5.8089824749690679</v>
      </c>
      <c r="K3" s="56">
        <v>6.0973682255209907</v>
      </c>
      <c r="L3" s="56">
        <v>5.5851151777893788</v>
      </c>
      <c r="M3" s="56">
        <v>5.1890292237316205</v>
      </c>
      <c r="N3" s="56">
        <v>6.1750120825277506</v>
      </c>
      <c r="O3" s="56">
        <v>7.485877134137854</v>
      </c>
      <c r="P3" s="56">
        <v>8.0845241832220243</v>
      </c>
      <c r="Q3" s="56">
        <v>8.4400914842688071</v>
      </c>
      <c r="R3" s="56">
        <v>8.6967268944251526</v>
      </c>
      <c r="S3" s="56">
        <v>8.4309798749700491</v>
      </c>
      <c r="T3" s="56">
        <v>8.570690659923752</v>
      </c>
      <c r="U3" s="56">
        <v>8.4118128256281413</v>
      </c>
      <c r="V3" s="56">
        <v>7.0252327379280795</v>
      </c>
      <c r="W3" s="56">
        <v>7.4203147885378948</v>
      </c>
      <c r="X3" s="56">
        <v>8.5060029488012194</v>
      </c>
      <c r="Y3" s="56">
        <v>9.1682650649051887</v>
      </c>
      <c r="Z3" s="56">
        <v>9.4348085096718375</v>
      </c>
      <c r="AA3" s="56">
        <v>9.0918608030842325</v>
      </c>
      <c r="AB3" s="56">
        <v>9.4390086652073357</v>
      </c>
      <c r="AC3" s="56">
        <v>9.6098012923803147</v>
      </c>
      <c r="AD3" s="56">
        <v>8.6348438107968715</v>
      </c>
      <c r="AE3" s="56">
        <v>9.1023540763448079</v>
      </c>
      <c r="AF3" s="56">
        <v>9.3523163353842733</v>
      </c>
      <c r="AG3" s="56">
        <v>9.4279516719995389</v>
      </c>
      <c r="AH3" s="57">
        <v>1</v>
      </c>
    </row>
    <row r="4" spans="1:34">
      <c r="A4" s="58" t="s">
        <v>61</v>
      </c>
      <c r="B4" s="56">
        <v>6.1244152925907756</v>
      </c>
      <c r="C4" s="56">
        <v>5.2738500125382082</v>
      </c>
      <c r="D4" s="56">
        <v>4.9336665411238103</v>
      </c>
      <c r="E4" s="56">
        <v>5.2589047842884682</v>
      </c>
      <c r="F4" s="56">
        <v>5.6292722594062186</v>
      </c>
      <c r="G4" s="56">
        <v>5.3268249784555763</v>
      </c>
      <c r="H4" s="56">
        <v>5.8653481589589234</v>
      </c>
      <c r="I4" s="56">
        <v>5.7217779149752026</v>
      </c>
      <c r="J4" s="56">
        <v>6.0182286705866659</v>
      </c>
      <c r="K4" s="56">
        <v>5.7262873014360771</v>
      </c>
      <c r="L4" s="56">
        <v>4.9696098580374803</v>
      </c>
      <c r="M4" s="56">
        <v>4.793773975626495</v>
      </c>
      <c r="N4" s="56">
        <v>4.8926486767372346</v>
      </c>
      <c r="O4" s="56">
        <v>4.8990593930889235</v>
      </c>
      <c r="P4" s="56">
        <v>5.1446626550160968</v>
      </c>
      <c r="Q4" s="56">
        <v>5.1665104493032032</v>
      </c>
      <c r="R4" s="56">
        <v>4.3942243612505374</v>
      </c>
      <c r="S4" s="56">
        <v>4.9574965767453163</v>
      </c>
      <c r="T4" s="56">
        <v>5.1032797365427474</v>
      </c>
      <c r="U4" s="56">
        <v>5.3446407505057065</v>
      </c>
      <c r="V4" s="56">
        <v>5.084917027707383</v>
      </c>
      <c r="W4" s="56">
        <v>5.2055232742045581</v>
      </c>
      <c r="X4" s="56">
        <v>5.6320867329292632</v>
      </c>
      <c r="Y4" s="56">
        <v>6.192227169132269</v>
      </c>
      <c r="Z4" s="56">
        <v>6.63786727506431</v>
      </c>
      <c r="AA4" s="56">
        <v>6.8948467494799699</v>
      </c>
      <c r="AB4" s="56">
        <v>6.9783169396937339</v>
      </c>
      <c r="AC4" s="56">
        <v>6.6131113815321898</v>
      </c>
      <c r="AD4" s="56">
        <v>5.9825345834541794</v>
      </c>
      <c r="AE4" s="56">
        <v>6.1390026404194415</v>
      </c>
      <c r="AF4" s="56">
        <v>6.2545968370663045</v>
      </c>
      <c r="AG4" s="96">
        <v>5.9249786338976067</v>
      </c>
      <c r="AH4" s="95">
        <v>4</v>
      </c>
    </row>
    <row r="5" spans="1:34">
      <c r="A5" s="58" t="s">
        <v>62</v>
      </c>
      <c r="B5" s="56">
        <v>7.8627404115552828</v>
      </c>
      <c r="C5" s="56">
        <v>6.5931786685290072</v>
      </c>
      <c r="D5" s="56">
        <v>6.288982295487159</v>
      </c>
      <c r="E5" s="56">
        <v>6.7023852542386875</v>
      </c>
      <c r="F5" s="56">
        <v>6.5834041431308643</v>
      </c>
      <c r="G5" s="56">
        <v>6.3453645124076266</v>
      </c>
      <c r="H5" s="56">
        <v>6.0163995268027861</v>
      </c>
      <c r="I5" s="56">
        <v>5.5116515180723304</v>
      </c>
      <c r="J5" s="56">
        <v>5.7884601834672678</v>
      </c>
      <c r="K5" s="56">
        <v>5.4408340103532593</v>
      </c>
      <c r="L5" s="56">
        <v>5.0463035821965612</v>
      </c>
      <c r="M5" s="56">
        <v>4.6159917794382155</v>
      </c>
      <c r="N5" s="56">
        <v>4.7352849089376079</v>
      </c>
      <c r="O5" s="56">
        <v>5.240622593083561</v>
      </c>
      <c r="P5" s="56">
        <v>5.749778760184534</v>
      </c>
      <c r="Q5" s="56">
        <v>6.2088462376847753</v>
      </c>
      <c r="R5" s="56">
        <v>6.41814437630185</v>
      </c>
      <c r="S5" s="56">
        <v>6.4208553985871335</v>
      </c>
      <c r="T5" s="56">
        <v>5.8590097733525388</v>
      </c>
      <c r="U5" s="56">
        <v>6.299359448354128</v>
      </c>
      <c r="V5" s="56">
        <v>6.3287717951097475</v>
      </c>
      <c r="W5" s="56">
        <v>6.4863139693053213</v>
      </c>
      <c r="X5" s="56">
        <v>6.2187429192007215</v>
      </c>
      <c r="Y5" s="56">
        <v>6.3960135982208159</v>
      </c>
      <c r="Z5" s="56">
        <v>6.2346137684953105</v>
      </c>
      <c r="AA5" s="56">
        <v>6.688727509093745</v>
      </c>
      <c r="AB5" s="56">
        <v>6.7681616782889478</v>
      </c>
      <c r="AC5" s="56">
        <v>6.6649202591219243</v>
      </c>
      <c r="AD5" s="56">
        <v>6.0631733795370906</v>
      </c>
      <c r="AE5" s="56">
        <v>6.0012845507748267</v>
      </c>
      <c r="AF5" s="56">
        <v>5.979901479309194</v>
      </c>
      <c r="AG5" s="96">
        <v>5.5747993868154673</v>
      </c>
      <c r="AH5" s="95">
        <v>5</v>
      </c>
    </row>
    <row r="6" spans="1:34">
      <c r="A6" s="58" t="s">
        <v>63</v>
      </c>
      <c r="B6" s="56">
        <v>4.8472597081072992</v>
      </c>
      <c r="C6" s="56">
        <v>3.8953715421993245</v>
      </c>
      <c r="D6" s="56">
        <v>4.5508350630977539</v>
      </c>
      <c r="E6" s="56">
        <v>4.7700463275213609</v>
      </c>
      <c r="F6" s="56">
        <v>4.9941942699205351</v>
      </c>
      <c r="G6" s="56">
        <v>5.1713713355600781</v>
      </c>
      <c r="H6" s="56">
        <v>5.490930808612533</v>
      </c>
      <c r="I6" s="56">
        <v>5.0557736320870665</v>
      </c>
      <c r="J6" s="56">
        <v>5.3929060088111749</v>
      </c>
      <c r="K6" s="56">
        <v>4.7114305386713857</v>
      </c>
      <c r="L6" s="56">
        <v>4.1688148856271825</v>
      </c>
      <c r="M6" s="56">
        <v>4.4975326710134214</v>
      </c>
      <c r="N6" s="56">
        <v>5.0705353051641815</v>
      </c>
      <c r="O6" s="56">
        <v>5.4288945339917065</v>
      </c>
      <c r="P6" s="56">
        <v>5.9165241528417241</v>
      </c>
      <c r="Q6" s="56">
        <v>5.9819688367811503</v>
      </c>
      <c r="R6" s="56">
        <v>5.5019142828111356</v>
      </c>
      <c r="S6" s="56">
        <v>5.4331966990564311</v>
      </c>
      <c r="T6" s="56">
        <v>5.7300018077237995</v>
      </c>
      <c r="U6" s="56">
        <v>6.0470211760403743</v>
      </c>
      <c r="V6" s="56">
        <v>5.6692774712515295</v>
      </c>
      <c r="W6" s="56">
        <v>5.6025420869721883</v>
      </c>
      <c r="X6" s="56">
        <v>5.7621541157272604</v>
      </c>
      <c r="Y6" s="56">
        <v>5.8300625287574874</v>
      </c>
      <c r="Z6" s="56">
        <v>5.8585928098411273</v>
      </c>
      <c r="AA6" s="56">
        <v>5.6433163871452257</v>
      </c>
      <c r="AB6" s="56">
        <v>5.7842590439520194</v>
      </c>
      <c r="AC6" s="56">
        <v>5.3256273674489405</v>
      </c>
      <c r="AD6" s="56">
        <v>5.0099464378413847</v>
      </c>
      <c r="AE6" s="56">
        <v>4.8461600403198313</v>
      </c>
      <c r="AF6" s="56">
        <v>4.8218435560967281</v>
      </c>
      <c r="AG6" s="96">
        <v>5.0486197733071583</v>
      </c>
      <c r="AH6" s="95">
        <v>7</v>
      </c>
    </row>
    <row r="7" spans="1:34">
      <c r="A7" s="58" t="s">
        <v>64</v>
      </c>
      <c r="B7" s="56">
        <v>4.0353769455182906</v>
      </c>
      <c r="C7" s="56">
        <v>3.2373055639199779</v>
      </c>
      <c r="D7" s="56">
        <v>1.8315879825230625</v>
      </c>
      <c r="E7" s="56">
        <v>3.1324836392652133</v>
      </c>
      <c r="F7" s="56">
        <v>3.1104425902920068</v>
      </c>
      <c r="G7" s="56">
        <v>3.6431362727823804</v>
      </c>
      <c r="H7" s="56">
        <v>3.4932741994981842</v>
      </c>
      <c r="I7" s="56">
        <v>3.7572928513849626</v>
      </c>
      <c r="J7" s="56">
        <v>3.2233458699037563</v>
      </c>
      <c r="K7" s="56">
        <v>1.8599682314420753</v>
      </c>
      <c r="L7" s="56">
        <v>1.9982945607783211</v>
      </c>
      <c r="M7" s="56">
        <v>2.0441775795630241</v>
      </c>
      <c r="N7" s="56">
        <v>2.6325569428121178</v>
      </c>
      <c r="O7" s="56">
        <v>2.2027994919430696</v>
      </c>
      <c r="P7" s="56">
        <v>2.8353815248574707</v>
      </c>
      <c r="Q7" s="56">
        <v>2.4071123812872699</v>
      </c>
      <c r="R7" s="56">
        <v>2.9294760456351416</v>
      </c>
      <c r="S7" s="56">
        <v>4.0277415754257033</v>
      </c>
      <c r="T7" s="56">
        <v>4.4210129868952786</v>
      </c>
      <c r="U7" s="56">
        <v>5.7083186468360836</v>
      </c>
      <c r="V7" s="56">
        <v>5.5483438709751569</v>
      </c>
      <c r="W7" s="56">
        <v>6.635504349544977</v>
      </c>
      <c r="X7" s="56">
        <v>6.7955058647655662</v>
      </c>
      <c r="Y7" s="56">
        <v>7.1538795580041734</v>
      </c>
      <c r="Z7" s="56">
        <v>7.4225131404840452</v>
      </c>
      <c r="AA7" s="56">
        <v>6.6909292262898559</v>
      </c>
      <c r="AB7" s="56">
        <v>7.9008491935030705</v>
      </c>
      <c r="AC7" s="56">
        <v>8.3361400027535115</v>
      </c>
      <c r="AD7" s="56">
        <v>6.2780194464472103</v>
      </c>
      <c r="AE7" s="56">
        <v>6.2839949008538794</v>
      </c>
      <c r="AF7" s="56">
        <v>7.0133671850404609</v>
      </c>
      <c r="AG7" s="96">
        <v>6.7886615175626659</v>
      </c>
      <c r="AH7" s="95">
        <v>3</v>
      </c>
    </row>
    <row r="8" spans="1:34">
      <c r="A8" s="58" t="s">
        <v>65</v>
      </c>
      <c r="B8" s="56">
        <v>3.9151300412235783</v>
      </c>
      <c r="C8" s="56">
        <v>3.9773187077597627</v>
      </c>
      <c r="D8" s="56">
        <v>4.8706380536711018</v>
      </c>
      <c r="E8" s="56">
        <v>4.9836084076777931</v>
      </c>
      <c r="F8" s="56">
        <v>5.074926173113453</v>
      </c>
      <c r="G8" s="56">
        <v>5.7570249570400049</v>
      </c>
      <c r="H8" s="56">
        <v>6.1333837556375679</v>
      </c>
      <c r="I8" s="56">
        <v>5.353125880582172</v>
      </c>
      <c r="J8" s="56">
        <v>5.1814092863589929</v>
      </c>
      <c r="K8" s="56">
        <v>5.1046291874100307</v>
      </c>
      <c r="L8" s="56">
        <v>4.4618820551733114</v>
      </c>
      <c r="M8" s="56">
        <v>4.4480036181407012</v>
      </c>
      <c r="N8" s="56">
        <v>4.440373507437414</v>
      </c>
      <c r="O8" s="56">
        <v>4.7731590469382512</v>
      </c>
      <c r="P8" s="56">
        <v>5.1852916971902241</v>
      </c>
      <c r="Q8" s="56">
        <v>5.9152848232416888</v>
      </c>
      <c r="R8" s="56">
        <v>6.0896588456188558</v>
      </c>
      <c r="S8" s="56">
        <v>6.0351531406192507</v>
      </c>
      <c r="T8" s="56">
        <v>6.0226340752373337</v>
      </c>
      <c r="U8" s="56">
        <v>6.670104104195314</v>
      </c>
      <c r="V8" s="56">
        <v>6.7183718553202754</v>
      </c>
      <c r="W8" s="56">
        <v>6.7796455977370202</v>
      </c>
      <c r="X8" s="56">
        <v>7.0800258708326425</v>
      </c>
      <c r="Y8" s="56">
        <v>6.8001390542651761</v>
      </c>
      <c r="Z8" s="56">
        <v>6.0137588653343768</v>
      </c>
      <c r="AA8" s="56">
        <v>5.4792197274824099</v>
      </c>
      <c r="AB8" s="56">
        <v>5.2224462520870825</v>
      </c>
      <c r="AC8" s="56">
        <v>5.1532775249461311</v>
      </c>
      <c r="AD8" s="56">
        <v>4.7753363701859239</v>
      </c>
      <c r="AE8" s="56">
        <v>4.7703914832566063</v>
      </c>
      <c r="AF8" s="56">
        <v>5.1901432764605842</v>
      </c>
      <c r="AG8" s="96">
        <v>4.707678857189479</v>
      </c>
      <c r="AH8" s="95">
        <v>9</v>
      </c>
    </row>
    <row r="9" spans="1:34">
      <c r="A9" s="58" t="s">
        <v>66</v>
      </c>
      <c r="B9" s="56">
        <v>7.4494598648487296</v>
      </c>
      <c r="C9" s="56">
        <v>6.75668009101161</v>
      </c>
      <c r="D9" s="56">
        <v>6.7012017512686723</v>
      </c>
      <c r="E9" s="56">
        <v>6.899440222664718</v>
      </c>
      <c r="F9" s="56">
        <v>6.9050587305829936</v>
      </c>
      <c r="G9" s="56">
        <v>6.844685967034156</v>
      </c>
      <c r="H9" s="56">
        <v>6.5707918198039801</v>
      </c>
      <c r="I9" s="56">
        <v>6.5322529592468461</v>
      </c>
      <c r="J9" s="56">
        <v>6.2948007690704593</v>
      </c>
      <c r="K9" s="56">
        <v>5.1875435150012255</v>
      </c>
      <c r="L9" s="56">
        <v>4.7318291722608476</v>
      </c>
      <c r="M9" s="56">
        <v>3.9456439285824003</v>
      </c>
      <c r="N9" s="56">
        <v>4.278878504830387</v>
      </c>
      <c r="O9" s="56">
        <v>5.0608776602147616</v>
      </c>
      <c r="P9" s="56">
        <v>5.2011391842667187</v>
      </c>
      <c r="Q9" s="56">
        <v>5.3373920274841593</v>
      </c>
      <c r="R9" s="56">
        <v>6.4813053279574406</v>
      </c>
      <c r="S9" s="56">
        <v>6.6015351602350627</v>
      </c>
      <c r="T9" s="56">
        <v>6.9567297693639416</v>
      </c>
      <c r="U9" s="56">
        <v>7.0088295249784212</v>
      </c>
      <c r="V9" s="56">
        <v>6.7498953290347687</v>
      </c>
      <c r="W9" s="56">
        <v>6.8727930898363896</v>
      </c>
      <c r="X9" s="56">
        <v>6.5675854003473759</v>
      </c>
      <c r="Y9" s="56">
        <v>6.8247727070816167</v>
      </c>
      <c r="Z9" s="56">
        <v>6.739998645807237</v>
      </c>
      <c r="AA9" s="56">
        <v>6.6806006375322369</v>
      </c>
      <c r="AB9" s="56">
        <v>6.5456798644348817</v>
      </c>
      <c r="AC9" s="56">
        <v>6.0080205800420856</v>
      </c>
      <c r="AD9" s="56">
        <v>5.5237152580708484</v>
      </c>
      <c r="AE9" s="56">
        <v>5.0267244292966593</v>
      </c>
      <c r="AF9" s="56">
        <v>4.9815256214241979</v>
      </c>
      <c r="AG9" s="96">
        <v>5.1677885000599053</v>
      </c>
      <c r="AH9" s="95">
        <v>6</v>
      </c>
    </row>
    <row r="10" spans="1:34">
      <c r="A10" s="58" t="s">
        <v>67</v>
      </c>
      <c r="B10" s="56">
        <v>4.8089508723358341</v>
      </c>
      <c r="C10" s="56">
        <v>4.9987060093092053</v>
      </c>
      <c r="D10" s="56">
        <v>5.9988198668896731</v>
      </c>
      <c r="E10" s="56">
        <v>5.1814374639893517</v>
      </c>
      <c r="F10" s="56">
        <v>4.8440155331688564</v>
      </c>
      <c r="G10" s="56">
        <v>5.3539990451696076</v>
      </c>
      <c r="H10" s="56">
        <v>4.4511284100704716</v>
      </c>
      <c r="I10" s="56">
        <v>4.2310793865171874</v>
      </c>
      <c r="J10" s="56">
        <v>3.6362729796018178</v>
      </c>
      <c r="K10" s="56">
        <v>3.3694911615059264</v>
      </c>
      <c r="L10" s="56">
        <v>3.9957077076976586</v>
      </c>
      <c r="M10" s="56">
        <v>3.8837679072454985</v>
      </c>
      <c r="N10" s="56">
        <v>4.0992035605551544</v>
      </c>
      <c r="O10" s="56">
        <v>4.4417995079217221</v>
      </c>
      <c r="P10" s="56">
        <v>4.7748886625466236</v>
      </c>
      <c r="Q10" s="56">
        <v>5.4973862324386884</v>
      </c>
      <c r="R10" s="56">
        <v>5.2198787829185056</v>
      </c>
      <c r="S10" s="56">
        <v>5.5705288487096043</v>
      </c>
      <c r="T10" s="56">
        <v>5.6877360425530092</v>
      </c>
      <c r="U10" s="56">
        <v>4.8116662630356677</v>
      </c>
      <c r="V10" s="56">
        <v>4.786411005066622</v>
      </c>
      <c r="W10" s="56">
        <v>5.5939925827238772</v>
      </c>
      <c r="X10" s="56">
        <v>5.6325117785501062</v>
      </c>
      <c r="Y10" s="56">
        <v>6.1971583101955163</v>
      </c>
      <c r="Z10" s="56">
        <v>5.9056025124744354</v>
      </c>
      <c r="AA10" s="56">
        <v>5.7547175977850245</v>
      </c>
      <c r="AB10" s="56">
        <v>5.2074290721774767</v>
      </c>
      <c r="AC10" s="56">
        <v>5.4169519376620618</v>
      </c>
      <c r="AD10" s="56">
        <v>5.4515958729110183</v>
      </c>
      <c r="AE10" s="56">
        <v>4.8594058573812884</v>
      </c>
      <c r="AF10" s="56">
        <v>5.0984207958122525</v>
      </c>
      <c r="AG10" s="96">
        <v>5.0245546919854327</v>
      </c>
      <c r="AH10" s="95">
        <v>8</v>
      </c>
    </row>
    <row r="11" spans="1:34">
      <c r="A11" s="58" t="s">
        <v>68</v>
      </c>
      <c r="B11" s="56">
        <v>5.1088915679110292</v>
      </c>
      <c r="C11" s="56">
        <v>3.9510818221076245</v>
      </c>
      <c r="D11" s="56">
        <v>3.8905087677834906</v>
      </c>
      <c r="E11" s="56">
        <v>3.7212183219085806</v>
      </c>
      <c r="F11" s="56">
        <v>3.8594787834074111</v>
      </c>
      <c r="G11" s="56">
        <v>3.7421221816840897</v>
      </c>
      <c r="H11" s="56">
        <v>4.4222763528661586</v>
      </c>
      <c r="I11" s="56">
        <v>4.9022219495812918</v>
      </c>
      <c r="J11" s="56">
        <v>4.7011778459666838</v>
      </c>
      <c r="K11" s="56">
        <v>3.9448617059595961</v>
      </c>
      <c r="L11" s="56">
        <v>3.0512775723304149</v>
      </c>
      <c r="M11" s="56">
        <v>2.528724638229737</v>
      </c>
      <c r="N11" s="56">
        <v>2.7310722904625311</v>
      </c>
      <c r="O11" s="56">
        <v>3.1499389472352228</v>
      </c>
      <c r="P11" s="56">
        <v>3.5528450474647948</v>
      </c>
      <c r="Q11" s="56">
        <v>3.6342901068990989</v>
      </c>
      <c r="R11" s="56">
        <v>4.4808953977406363</v>
      </c>
      <c r="S11" s="56">
        <v>4.4577949319880092</v>
      </c>
      <c r="T11" s="56">
        <v>4.8486200365656424</v>
      </c>
      <c r="U11" s="56">
        <v>4.9642275959621376</v>
      </c>
      <c r="V11" s="56">
        <v>4.496836040132612</v>
      </c>
      <c r="W11" s="56">
        <v>4.5649575023457842</v>
      </c>
      <c r="X11" s="56">
        <v>4.2840586164624037</v>
      </c>
      <c r="Y11" s="56">
        <v>4.442646157450679</v>
      </c>
      <c r="Z11" s="56">
        <v>4.2695675788650922</v>
      </c>
      <c r="AA11" s="56">
        <v>3.9116522439402375</v>
      </c>
      <c r="AB11" s="56">
        <v>3.7605156924704648</v>
      </c>
      <c r="AC11" s="56">
        <v>3.6254690246798682</v>
      </c>
      <c r="AD11" s="56">
        <v>3.0023176856817968</v>
      </c>
      <c r="AE11" s="56">
        <v>2.9304877452091955</v>
      </c>
      <c r="AF11" s="56">
        <v>3.6632401702568695</v>
      </c>
      <c r="AG11" s="96">
        <v>3.8024230459860813</v>
      </c>
      <c r="AH11" s="95">
        <v>10</v>
      </c>
    </row>
    <row r="12" spans="1:34">
      <c r="A12" s="59" t="s">
        <v>69</v>
      </c>
      <c r="B12" s="60">
        <v>5.8628034166403502</v>
      </c>
      <c r="C12" s="60">
        <v>5.2963683412403517</v>
      </c>
      <c r="D12" s="60">
        <v>4.3823205534935008</v>
      </c>
      <c r="E12" s="60">
        <v>3.6797303863725879</v>
      </c>
      <c r="F12" s="60">
        <v>4.1567124408892502</v>
      </c>
      <c r="G12" s="60">
        <v>3.9225753973859181</v>
      </c>
      <c r="H12" s="60">
        <v>4.4797363115640945</v>
      </c>
      <c r="I12" s="60">
        <v>3.5582231424939521</v>
      </c>
      <c r="J12" s="60">
        <v>4.3720030030244823</v>
      </c>
      <c r="K12" s="60">
        <v>3.8010067499998108</v>
      </c>
      <c r="L12" s="60">
        <v>3.3515309358682912</v>
      </c>
      <c r="M12" s="60">
        <v>3.0572567788677762</v>
      </c>
      <c r="N12" s="60">
        <v>4.4528489950909655</v>
      </c>
      <c r="O12" s="60">
        <v>5.1135059153146516</v>
      </c>
      <c r="P12" s="60">
        <v>5.4569714166575736</v>
      </c>
      <c r="Q12" s="60">
        <v>6.3120569264728301</v>
      </c>
      <c r="R12" s="60">
        <v>6.8227196735291216</v>
      </c>
      <c r="S12" s="60">
        <v>6.2015094025784387</v>
      </c>
      <c r="T12" s="60">
        <v>6.1748342077212222</v>
      </c>
      <c r="U12" s="60">
        <v>6.4610568447264498</v>
      </c>
      <c r="V12" s="60">
        <v>5.6461719510331134</v>
      </c>
      <c r="W12" s="60">
        <v>4.6394071220712236</v>
      </c>
      <c r="X12" s="60">
        <v>5.3219099434309838</v>
      </c>
      <c r="Y12" s="60">
        <v>6.1592436581399879</v>
      </c>
      <c r="Z12" s="60">
        <v>7.0109828119260058</v>
      </c>
      <c r="AA12" s="60">
        <v>7.3400897680438746</v>
      </c>
      <c r="AB12" s="60">
        <v>7.788042446280925</v>
      </c>
      <c r="AC12" s="60">
        <v>8.790796459177157</v>
      </c>
      <c r="AD12" s="60">
        <v>7.7851909845100069</v>
      </c>
      <c r="AE12" s="60">
        <v>8.203578555979826</v>
      </c>
      <c r="AF12" s="60">
        <v>8.5093274368411667</v>
      </c>
      <c r="AG12" s="97">
        <v>8.7629217705473899</v>
      </c>
      <c r="AH12" s="32">
        <v>2</v>
      </c>
    </row>
    <row r="13" spans="1:34">
      <c r="AH13" s="54"/>
    </row>
    <row r="14" spans="1:34">
      <c r="A14" s="30"/>
      <c r="AH14" s="54"/>
    </row>
    <row r="15" spans="1:34">
      <c r="AH15" s="54"/>
    </row>
    <row r="16" spans="1:34">
      <c r="AH16" s="54"/>
    </row>
    <row r="17" spans="34:34">
      <c r="AH17" s="54"/>
    </row>
    <row r="18" spans="34:34">
      <c r="AH18" s="54"/>
    </row>
    <row r="19" spans="34:34">
      <c r="AH19" s="54"/>
    </row>
    <row r="20" spans="34:34">
      <c r="AH20" s="54"/>
    </row>
    <row r="21" spans="34:34">
      <c r="AH21" s="54"/>
    </row>
    <row r="22" spans="34:34">
      <c r="AH22" s="54"/>
    </row>
    <row r="23" spans="34:34">
      <c r="AH23" s="54"/>
    </row>
    <row r="24" spans="34:34">
      <c r="AH24" s="54"/>
    </row>
    <row r="25" spans="34:34">
      <c r="AH25" s="54"/>
    </row>
    <row r="26" spans="34:34">
      <c r="AH26" s="54"/>
    </row>
    <row r="27" spans="34:34">
      <c r="AH27" s="54"/>
    </row>
    <row r="28" spans="34:34">
      <c r="AH28" s="54"/>
    </row>
    <row r="29" spans="34:34">
      <c r="AH29" s="54"/>
    </row>
    <row r="30" spans="34:34">
      <c r="AH30" s="54"/>
    </row>
    <row r="31" spans="34:34">
      <c r="AH31" s="54"/>
    </row>
    <row r="32" spans="34:34">
      <c r="AH32" s="54"/>
    </row>
    <row r="33" spans="34:34">
      <c r="AH33" s="54"/>
    </row>
    <row r="34" spans="34:34">
      <c r="AH34" s="54"/>
    </row>
    <row r="35" spans="34:34">
      <c r="AH35" s="5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A2" sqref="A2"/>
    </sheetView>
  </sheetViews>
  <sheetFormatPr defaultColWidth="8.85546875" defaultRowHeight="15"/>
  <cols>
    <col min="1" max="1" width="24.7109375" style="17" customWidth="1"/>
    <col min="2" max="11" width="5.7109375" style="17" customWidth="1"/>
    <col min="12" max="13" width="8.85546875" style="135"/>
    <col min="14" max="16384" width="8.85546875" style="17"/>
  </cols>
  <sheetData>
    <row r="1" spans="1:13">
      <c r="A1" s="17" t="s">
        <v>407</v>
      </c>
    </row>
    <row r="2" spans="1:13" ht="45">
      <c r="A2" s="18"/>
      <c r="B2" s="18">
        <v>2003</v>
      </c>
      <c r="C2" s="18">
        <v>2004</v>
      </c>
      <c r="D2" s="18">
        <v>2005</v>
      </c>
      <c r="E2" s="18">
        <v>2006</v>
      </c>
      <c r="F2" s="18">
        <v>2007</v>
      </c>
      <c r="G2" s="18">
        <v>2008</v>
      </c>
      <c r="H2" s="18">
        <v>2009</v>
      </c>
      <c r="I2" s="18">
        <v>2010</v>
      </c>
      <c r="J2" s="18">
        <v>2011</v>
      </c>
      <c r="K2" s="18">
        <v>2012</v>
      </c>
      <c r="L2" s="145" t="s">
        <v>211</v>
      </c>
    </row>
    <row r="3" spans="1:13">
      <c r="A3" s="55" t="s">
        <v>169</v>
      </c>
      <c r="B3" s="56">
        <v>7.8983035690268926</v>
      </c>
      <c r="C3" s="56">
        <v>8.0857920587703731</v>
      </c>
      <c r="D3" s="56">
        <v>7.8695161754895064</v>
      </c>
      <c r="E3" s="56">
        <v>7.8184180271430588</v>
      </c>
      <c r="F3" s="56">
        <v>7.8121552052118011</v>
      </c>
      <c r="G3" s="56">
        <v>7.6371806953703425</v>
      </c>
      <c r="H3" s="56">
        <v>7.372052076511423</v>
      </c>
      <c r="I3" s="56">
        <v>7.8054389824227091</v>
      </c>
      <c r="J3" s="56">
        <v>7.4965678283025818</v>
      </c>
      <c r="K3" s="56">
        <v>7.4325332157849333</v>
      </c>
      <c r="L3" s="172" t="s">
        <v>147</v>
      </c>
      <c r="M3" s="143">
        <v>12</v>
      </c>
    </row>
    <row r="4" spans="1:13">
      <c r="A4" s="58" t="s">
        <v>171</v>
      </c>
      <c r="B4" s="56">
        <v>8.5763691011751249</v>
      </c>
      <c r="C4" s="56">
        <v>8.6344081890853168</v>
      </c>
      <c r="D4" s="56">
        <v>8.6800071475289009</v>
      </c>
      <c r="E4" s="56">
        <v>8.6837783302988303</v>
      </c>
      <c r="F4" s="56">
        <v>8.7413161522494356</v>
      </c>
      <c r="G4" s="56">
        <v>8.6157785517841425</v>
      </c>
      <c r="H4" s="56">
        <v>8.3136556119518374</v>
      </c>
      <c r="I4" s="56">
        <v>8.0081912352158362</v>
      </c>
      <c r="J4" s="56">
        <v>8.0485897892313343</v>
      </c>
      <c r="K4" s="96">
        <v>8.2818097691360251</v>
      </c>
      <c r="L4" s="143">
        <v>5</v>
      </c>
      <c r="M4" s="143">
        <v>5</v>
      </c>
    </row>
    <row r="5" spans="1:13">
      <c r="A5" s="58" t="s">
        <v>178</v>
      </c>
      <c r="B5" s="56">
        <v>7.6416898316909485</v>
      </c>
      <c r="C5" s="56">
        <v>7.7694592065383716</v>
      </c>
      <c r="D5" s="56">
        <v>7.8151869672645677</v>
      </c>
      <c r="E5" s="56">
        <v>7.6646574854277851</v>
      </c>
      <c r="F5" s="56">
        <v>7.3031887262314141</v>
      </c>
      <c r="G5" s="56">
        <v>7.5953962600485188</v>
      </c>
      <c r="H5" s="56">
        <v>6.8255650054496275</v>
      </c>
      <c r="I5" s="56">
        <v>7.4095697602570851</v>
      </c>
      <c r="J5" s="56">
        <v>7.4271909035095103</v>
      </c>
      <c r="K5" s="96">
        <v>7.4398045041945338</v>
      </c>
      <c r="L5" s="143" t="s">
        <v>147</v>
      </c>
      <c r="M5" s="143">
        <v>11</v>
      </c>
    </row>
    <row r="6" spans="1:13">
      <c r="A6" s="58" t="s">
        <v>172</v>
      </c>
      <c r="B6" s="56">
        <v>7.4627228297850623</v>
      </c>
      <c r="C6" s="56">
        <v>7.6303262919914827</v>
      </c>
      <c r="D6" s="56">
        <v>7.5722592729595952</v>
      </c>
      <c r="E6" s="56">
        <v>7.7042848672149011</v>
      </c>
      <c r="F6" s="56">
        <v>7.2326309107678046</v>
      </c>
      <c r="G6" s="56">
        <v>6.388097928685478</v>
      </c>
      <c r="H6" s="56">
        <v>7.2393768070956632</v>
      </c>
      <c r="I6" s="56">
        <v>6.973165847731952</v>
      </c>
      <c r="J6" s="56">
        <v>6.9235068381679792</v>
      </c>
      <c r="K6" s="96">
        <v>6.7401442727745895</v>
      </c>
      <c r="L6" s="143" t="s">
        <v>338</v>
      </c>
      <c r="M6" s="143">
        <v>19</v>
      </c>
    </row>
    <row r="7" spans="1:13">
      <c r="A7" s="58" t="s">
        <v>194</v>
      </c>
      <c r="B7" s="56">
        <v>4.1299207711556285</v>
      </c>
      <c r="C7" s="56">
        <v>3.7196183188586742</v>
      </c>
      <c r="D7" s="56">
        <v>3.379597157736796</v>
      </c>
      <c r="E7" s="56">
        <v>3.1082546220002882</v>
      </c>
      <c r="F7" s="56">
        <v>1.9791326838218568</v>
      </c>
      <c r="G7" s="56">
        <v>1.8575615588356822</v>
      </c>
      <c r="H7" s="56">
        <v>0.9808238804827325</v>
      </c>
      <c r="I7" s="56">
        <v>1.7727698916538714</v>
      </c>
      <c r="J7" s="56">
        <v>0.83625366833713899</v>
      </c>
      <c r="K7" s="96">
        <v>0.95320257161031385</v>
      </c>
      <c r="L7" s="143">
        <v>32</v>
      </c>
      <c r="M7" s="143">
        <v>32</v>
      </c>
    </row>
    <row r="8" spans="1:13">
      <c r="A8" s="58" t="s">
        <v>179</v>
      </c>
      <c r="B8" s="56">
        <v>7.4521848278817355</v>
      </c>
      <c r="C8" s="56">
        <v>7.6751736379304702</v>
      </c>
      <c r="D8" s="56">
        <v>7.7200505407617204</v>
      </c>
      <c r="E8" s="56">
        <v>7.6647769043647385</v>
      </c>
      <c r="F8" s="56">
        <v>7.8949213290922584</v>
      </c>
      <c r="G8" s="56">
        <v>7.6237847412987474</v>
      </c>
      <c r="H8" s="56">
        <v>6.9024494190477412</v>
      </c>
      <c r="I8" s="56">
        <v>7.1205797060712488</v>
      </c>
      <c r="J8" s="56">
        <v>7.0968226839461606</v>
      </c>
      <c r="K8" s="96">
        <v>6.9320767764304527</v>
      </c>
      <c r="L8" s="143" t="s">
        <v>367</v>
      </c>
      <c r="M8" s="143">
        <v>15</v>
      </c>
    </row>
    <row r="9" spans="1:13">
      <c r="A9" s="58" t="s">
        <v>165</v>
      </c>
      <c r="B9" s="56">
        <v>9.2228603493628007</v>
      </c>
      <c r="C9" s="56">
        <v>9.2450033705131514</v>
      </c>
      <c r="D9" s="56">
        <v>9.0377986873526481</v>
      </c>
      <c r="E9" s="56">
        <v>9.1014833371460266</v>
      </c>
      <c r="F9" s="56">
        <v>8.8923823915029327</v>
      </c>
      <c r="G9" s="56">
        <v>8.5414411634688481</v>
      </c>
      <c r="H9" s="56">
        <v>8.020289797867699</v>
      </c>
      <c r="I9" s="56">
        <v>7.5030351340975656</v>
      </c>
      <c r="J9" s="56">
        <v>6.9969874392442319</v>
      </c>
      <c r="K9" s="96">
        <v>9.1897608712086551</v>
      </c>
      <c r="L9" s="143">
        <v>2</v>
      </c>
      <c r="M9" s="143">
        <v>2</v>
      </c>
    </row>
    <row r="10" spans="1:13">
      <c r="A10" s="59" t="s">
        <v>193</v>
      </c>
      <c r="B10" s="60">
        <v>7.4116253393573057</v>
      </c>
      <c r="C10" s="60">
        <v>7.5981096135849757</v>
      </c>
      <c r="D10" s="60">
        <v>7.1840487894547618</v>
      </c>
      <c r="E10" s="60">
        <v>7.0683168623799109</v>
      </c>
      <c r="F10" s="60">
        <v>7.2247820264747347</v>
      </c>
      <c r="G10" s="60">
        <v>6.649172170860675</v>
      </c>
      <c r="H10" s="60">
        <v>6.8114689602707212</v>
      </c>
      <c r="I10" s="60">
        <v>6.7735695964433749</v>
      </c>
      <c r="J10" s="60">
        <v>6.0614918182709125</v>
      </c>
      <c r="K10" s="97">
        <v>6.4470341644207743</v>
      </c>
      <c r="L10" s="148">
        <v>21</v>
      </c>
      <c r="M10" s="143">
        <v>21</v>
      </c>
    </row>
    <row r="11" spans="1:13">
      <c r="A11" s="175" t="s">
        <v>365</v>
      </c>
      <c r="B11" s="176">
        <v>9.5334690226030148</v>
      </c>
      <c r="C11" s="176">
        <v>9.6953222226508746</v>
      </c>
      <c r="D11" s="176">
        <v>9.6696590599784056</v>
      </c>
      <c r="E11" s="176">
        <v>9.586973111196766</v>
      </c>
      <c r="F11" s="176">
        <v>9.5972309595213581</v>
      </c>
      <c r="G11" s="176">
        <v>9.4899718770983021</v>
      </c>
      <c r="H11" s="176">
        <v>9.4397925516072032</v>
      </c>
      <c r="I11" s="176">
        <v>9.4010535739575509</v>
      </c>
      <c r="J11" s="176">
        <v>9.4503442847588506</v>
      </c>
      <c r="K11" s="96">
        <v>9.5625938738876055</v>
      </c>
      <c r="L11" s="143">
        <v>1</v>
      </c>
      <c r="M11" s="143">
        <v>1</v>
      </c>
    </row>
    <row r="12" spans="1:13">
      <c r="A12" s="58" t="s">
        <v>177</v>
      </c>
      <c r="B12" s="56">
        <v>7.3370450743622788</v>
      </c>
      <c r="C12" s="56">
        <v>7.7176091463792424</v>
      </c>
      <c r="D12" s="56">
        <v>7.6001699040632609</v>
      </c>
      <c r="E12" s="56">
        <v>7.5472216175519087</v>
      </c>
      <c r="F12" s="56">
        <v>7.3502163180124604</v>
      </c>
      <c r="G12" s="56">
        <v>6.7287282536989741</v>
      </c>
      <c r="H12" s="56">
        <v>5.7863320861946033</v>
      </c>
      <c r="I12" s="56">
        <v>6.5827782925014056</v>
      </c>
      <c r="J12" s="56">
        <v>6.7101192827804583</v>
      </c>
      <c r="K12" s="96">
        <v>6.8413201035709506</v>
      </c>
      <c r="L12" s="143" t="s">
        <v>361</v>
      </c>
      <c r="M12" s="143">
        <v>17</v>
      </c>
    </row>
    <row r="13" spans="1:13">
      <c r="A13" s="58" t="s">
        <v>164</v>
      </c>
      <c r="B13" s="56">
        <v>8.5229718548947204</v>
      </c>
      <c r="C13" s="56">
        <v>8.5928172487443408</v>
      </c>
      <c r="D13" s="56">
        <v>8.3671928202534307</v>
      </c>
      <c r="E13" s="56">
        <v>8.4337193390378768</v>
      </c>
      <c r="F13" s="56">
        <v>8.4403462443831625</v>
      </c>
      <c r="G13" s="56">
        <v>7.5430136154370455</v>
      </c>
      <c r="H13" s="56">
        <v>7.3495352068088202</v>
      </c>
      <c r="I13" s="56">
        <v>7.6956819113317874</v>
      </c>
      <c r="J13" s="56">
        <v>7.6192819143324861</v>
      </c>
      <c r="K13" s="96">
        <v>7.8882433961379697</v>
      </c>
      <c r="L13" s="143" t="s">
        <v>160</v>
      </c>
      <c r="M13" s="143">
        <v>8</v>
      </c>
    </row>
    <row r="14" spans="1:13">
      <c r="A14" s="58" t="s">
        <v>190</v>
      </c>
      <c r="B14" s="56">
        <v>4.4689937712706804</v>
      </c>
      <c r="C14" s="56">
        <v>4.9356279335061801</v>
      </c>
      <c r="D14" s="56">
        <v>5.0214214992779045</v>
      </c>
      <c r="E14" s="56">
        <v>4.5929720085066545</v>
      </c>
      <c r="F14" s="56">
        <v>4.9682460542207227</v>
      </c>
      <c r="G14" s="56">
        <v>4.1845666946939328</v>
      </c>
      <c r="H14" s="56">
        <v>3.62890422969277</v>
      </c>
      <c r="I14" s="56">
        <v>3.5051527927714652</v>
      </c>
      <c r="J14" s="56">
        <v>3.4808901224225055</v>
      </c>
      <c r="K14" s="96">
        <v>3.5170523455068849</v>
      </c>
      <c r="L14" s="143">
        <v>29</v>
      </c>
      <c r="M14" s="143">
        <v>29</v>
      </c>
    </row>
    <row r="15" spans="1:13">
      <c r="A15" s="58" t="s">
        <v>180</v>
      </c>
      <c r="B15" s="56">
        <v>7.0742924000058274</v>
      </c>
      <c r="C15" s="56">
        <v>7.4897231675322846</v>
      </c>
      <c r="D15" s="56">
        <v>7.0607629922261186</v>
      </c>
      <c r="E15" s="56">
        <v>7.1412921409371801</v>
      </c>
      <c r="F15" s="56">
        <v>6.530434002395161</v>
      </c>
      <c r="G15" s="56">
        <v>6.4413614371754422</v>
      </c>
      <c r="H15" s="56">
        <v>6.0498770358022771</v>
      </c>
      <c r="I15" s="56">
        <v>6.3975249895310888</v>
      </c>
      <c r="J15" s="56">
        <v>6.1866044459411196</v>
      </c>
      <c r="K15" s="96">
        <v>5.7192564778962049</v>
      </c>
      <c r="L15" s="143">
        <v>25</v>
      </c>
      <c r="M15" s="143">
        <v>25</v>
      </c>
    </row>
    <row r="16" spans="1:13">
      <c r="A16" s="58" t="s">
        <v>168</v>
      </c>
      <c r="B16" s="56">
        <v>8.5330786845842432</v>
      </c>
      <c r="C16" s="56">
        <v>8.5885732914562496</v>
      </c>
      <c r="D16" s="56">
        <v>8.3894034966626876</v>
      </c>
      <c r="E16" s="56">
        <v>8.2680406168211569</v>
      </c>
      <c r="F16" s="56">
        <v>8.4856726783886742</v>
      </c>
      <c r="G16" s="56">
        <v>7.9790318787138528</v>
      </c>
      <c r="H16" s="56">
        <v>7.458227919307018</v>
      </c>
      <c r="I16" s="56">
        <v>7.8417291581066264</v>
      </c>
      <c r="J16" s="56">
        <v>8.1134133084722766</v>
      </c>
      <c r="K16" s="96">
        <v>8.0809429151833818</v>
      </c>
      <c r="L16" s="143">
        <v>6</v>
      </c>
      <c r="M16" s="143">
        <v>6</v>
      </c>
    </row>
    <row r="17" spans="1:13">
      <c r="A17" s="58" t="s">
        <v>188</v>
      </c>
      <c r="B17" s="56">
        <v>7.7402965415903999</v>
      </c>
      <c r="C17" s="56">
        <v>7.8325484629941622</v>
      </c>
      <c r="D17" s="56">
        <v>7.3554438942795244</v>
      </c>
      <c r="E17" s="56">
        <v>7.1530573512853355</v>
      </c>
      <c r="F17" s="56">
        <v>7.0749691167993394</v>
      </c>
      <c r="G17" s="56">
        <v>6.2208969303947752</v>
      </c>
      <c r="H17" s="56">
        <v>6.0555811789817797</v>
      </c>
      <c r="I17" s="56">
        <v>5.9953094640523155</v>
      </c>
      <c r="J17" s="56">
        <v>6.0584326325430506</v>
      </c>
      <c r="K17" s="96">
        <v>6.0301509261777611</v>
      </c>
      <c r="L17" s="143" t="s">
        <v>339</v>
      </c>
      <c r="M17" s="143">
        <v>23</v>
      </c>
    </row>
    <row r="18" spans="1:13">
      <c r="A18" s="59" t="s">
        <v>183</v>
      </c>
      <c r="B18" s="60">
        <v>6.9034151969127526</v>
      </c>
      <c r="C18" s="60">
        <v>7.0833998214346572</v>
      </c>
      <c r="D18" s="60">
        <v>6.9043705220853955</v>
      </c>
      <c r="E18" s="60">
        <v>6.7994081091781045</v>
      </c>
      <c r="F18" s="60">
        <v>6.4212783942322886</v>
      </c>
      <c r="G18" s="60">
        <v>6.2916253364665007</v>
      </c>
      <c r="H18" s="60">
        <v>5.6782722769209757</v>
      </c>
      <c r="I18" s="60">
        <v>5.6949827323811935</v>
      </c>
      <c r="J18" s="60">
        <v>5.6482050848693515</v>
      </c>
      <c r="K18" s="97">
        <v>6.1337849548077603</v>
      </c>
      <c r="L18" s="148">
        <v>22</v>
      </c>
      <c r="M18" s="143">
        <v>22</v>
      </c>
    </row>
    <row r="19" spans="1:13">
      <c r="A19" s="58" t="s">
        <v>174</v>
      </c>
      <c r="B19" s="56">
        <v>7.276366304753819</v>
      </c>
      <c r="C19" s="56">
        <v>7.4447912260681601</v>
      </c>
      <c r="D19" s="56">
        <v>7.2113768591604774</v>
      </c>
      <c r="E19" s="56">
        <v>7.0422777983861735</v>
      </c>
      <c r="F19" s="56">
        <v>7.0726549747893479</v>
      </c>
      <c r="G19" s="56">
        <v>6.5671870495931319</v>
      </c>
      <c r="H19" s="56">
        <v>6.1406746882587449</v>
      </c>
      <c r="I19" s="56">
        <v>6.1782562588054812</v>
      </c>
      <c r="J19" s="56">
        <v>5.9108158468152334</v>
      </c>
      <c r="K19" s="96">
        <v>6.8212138173172168</v>
      </c>
      <c r="L19" s="143" t="s">
        <v>361</v>
      </c>
      <c r="M19" s="143">
        <v>18</v>
      </c>
    </row>
    <row r="20" spans="1:13">
      <c r="A20" s="58" t="s">
        <v>192</v>
      </c>
      <c r="B20" s="56">
        <v>5.1298237858351667</v>
      </c>
      <c r="C20" s="56">
        <v>5.5388754919772705</v>
      </c>
      <c r="D20" s="56">
        <v>5.6612280624377593</v>
      </c>
      <c r="E20" s="56">
        <v>5.4279752232610781</v>
      </c>
      <c r="F20" s="56">
        <v>5.227339264153013</v>
      </c>
      <c r="G20" s="56">
        <v>4.740618516990061</v>
      </c>
      <c r="H20" s="56">
        <v>4.1167337233859858</v>
      </c>
      <c r="I20" s="56">
        <v>4.1310179594321017</v>
      </c>
      <c r="J20" s="56">
        <v>4.014421998110647</v>
      </c>
      <c r="K20" s="96">
        <v>3.3565344242956394</v>
      </c>
      <c r="L20" s="143">
        <v>30</v>
      </c>
      <c r="M20" s="143">
        <v>30</v>
      </c>
    </row>
    <row r="21" spans="1:13">
      <c r="A21" s="58" t="s">
        <v>166</v>
      </c>
      <c r="B21" s="56">
        <v>9.2126204518042414</v>
      </c>
      <c r="C21" s="56">
        <v>9.2927675038655355</v>
      </c>
      <c r="D21" s="56">
        <v>9.2648343014418266</v>
      </c>
      <c r="E21" s="56">
        <v>9.2169984476728235</v>
      </c>
      <c r="F21" s="56">
        <v>9.4137331859087876</v>
      </c>
      <c r="G21" s="56">
        <v>9.2023970786317904</v>
      </c>
      <c r="H21" s="56">
        <v>8.9249738813203656</v>
      </c>
      <c r="I21" s="56">
        <v>9.014505658252137</v>
      </c>
      <c r="J21" s="56">
        <v>8.8707302649654345</v>
      </c>
      <c r="K21" s="96">
        <v>8.8711418368707982</v>
      </c>
      <c r="L21" s="143">
        <v>3</v>
      </c>
      <c r="M21" s="143">
        <v>3</v>
      </c>
    </row>
    <row r="22" spans="1:13">
      <c r="A22" s="58" t="s">
        <v>191</v>
      </c>
      <c r="B22" s="56">
        <v>4.9976187261095975</v>
      </c>
      <c r="C22" s="56">
        <v>5.174216475357861</v>
      </c>
      <c r="D22" s="56">
        <v>5.4548216860416918</v>
      </c>
      <c r="E22" s="56">
        <v>4.7931615076966132</v>
      </c>
      <c r="F22" s="56">
        <v>3.6987677322847503</v>
      </c>
      <c r="G22" s="56">
        <v>3.0262765167680845</v>
      </c>
      <c r="H22" s="56">
        <v>2.1066756870335626</v>
      </c>
      <c r="I22" s="56">
        <v>2.5801666527728981</v>
      </c>
      <c r="J22" s="56">
        <v>2.3504229625741671</v>
      </c>
      <c r="K22" s="96">
        <v>2.419169737869431</v>
      </c>
      <c r="L22" s="143">
        <v>31</v>
      </c>
      <c r="M22" s="143">
        <v>31</v>
      </c>
    </row>
    <row r="23" spans="1:13">
      <c r="A23" s="58" t="s">
        <v>176</v>
      </c>
      <c r="B23" s="56">
        <v>6.9832529906529892</v>
      </c>
      <c r="C23" s="56">
        <v>7.3527549968691961</v>
      </c>
      <c r="D23" s="56">
        <v>7.5111317324258629</v>
      </c>
      <c r="E23" s="56">
        <v>7.3005057744954751</v>
      </c>
      <c r="F23" s="56">
        <v>7.0698841990182935</v>
      </c>
      <c r="G23" s="56">
        <v>7.0916282766138501</v>
      </c>
      <c r="H23" s="56">
        <v>6.4156447065502347</v>
      </c>
      <c r="I23" s="56">
        <v>6.7875712388601812</v>
      </c>
      <c r="J23" s="56">
        <v>6.9886065762787268</v>
      </c>
      <c r="K23" s="96">
        <v>7.0244637662125005</v>
      </c>
      <c r="L23" s="143">
        <v>14</v>
      </c>
      <c r="M23" s="143">
        <v>14</v>
      </c>
    </row>
    <row r="24" spans="1:13">
      <c r="A24" s="58" t="s">
        <v>175</v>
      </c>
      <c r="B24" s="56">
        <v>8.2710688421742073</v>
      </c>
      <c r="C24" s="56">
        <v>8.4606704823413992</v>
      </c>
      <c r="D24" s="56">
        <v>8.3675134765781891</v>
      </c>
      <c r="E24" s="56">
        <v>8.4086658777971923</v>
      </c>
      <c r="F24" s="56">
        <v>8.4152860005075603</v>
      </c>
      <c r="G24" s="56">
        <v>8.028024791784274</v>
      </c>
      <c r="H24" s="56">
        <v>7.7627431223492263</v>
      </c>
      <c r="I24" s="56">
        <v>8.0494432243680247</v>
      </c>
      <c r="J24" s="56">
        <v>8.0753266828132286</v>
      </c>
      <c r="K24" s="96">
        <v>8.3595464392281542</v>
      </c>
      <c r="L24" s="143">
        <v>4</v>
      </c>
      <c r="M24" s="143">
        <v>4</v>
      </c>
    </row>
    <row r="25" spans="1:13">
      <c r="A25" s="58" t="s">
        <v>185</v>
      </c>
      <c r="B25" s="56">
        <v>8.3264116076565209</v>
      </c>
      <c r="C25" s="56">
        <v>8.3071395738202831</v>
      </c>
      <c r="D25" s="56">
        <v>8.122561571827255</v>
      </c>
      <c r="E25" s="56">
        <v>8.0204021096201004</v>
      </c>
      <c r="F25" s="56">
        <v>7.7586957886714165</v>
      </c>
      <c r="G25" s="56">
        <v>7.3347458194548967</v>
      </c>
      <c r="H25" s="56">
        <v>6.9406326219752739</v>
      </c>
      <c r="I25" s="56">
        <v>6.6127862113861804</v>
      </c>
      <c r="J25" s="56">
        <v>6.3761514156879153</v>
      </c>
      <c r="K25" s="96">
        <v>7.4481829385195262</v>
      </c>
      <c r="L25" s="143" t="s">
        <v>147</v>
      </c>
      <c r="M25" s="143">
        <v>10</v>
      </c>
    </row>
    <row r="26" spans="1:13">
      <c r="A26" s="59" t="s">
        <v>173</v>
      </c>
      <c r="B26" s="60">
        <v>7.247253493014794</v>
      </c>
      <c r="C26" s="60">
        <v>7.3412707919040905</v>
      </c>
      <c r="D26" s="60">
        <v>7.2645683027817718</v>
      </c>
      <c r="E26" s="60">
        <v>7.2034441326738543</v>
      </c>
      <c r="F26" s="60">
        <v>7.3322365017817699</v>
      </c>
      <c r="G26" s="60">
        <v>7.1218207355146514</v>
      </c>
      <c r="H26" s="60">
        <v>6.6327795680241737</v>
      </c>
      <c r="I26" s="60">
        <v>6.809690324508221</v>
      </c>
      <c r="J26" s="60">
        <v>6.8026818669528755</v>
      </c>
      <c r="K26" s="97">
        <v>6.8718317778981453</v>
      </c>
      <c r="L26" s="148" t="s">
        <v>367</v>
      </c>
      <c r="M26" s="143">
        <v>16</v>
      </c>
    </row>
    <row r="27" spans="1:13">
      <c r="A27" s="58" t="s">
        <v>182</v>
      </c>
      <c r="B27" s="56">
        <v>7.7668233982521331</v>
      </c>
      <c r="C27" s="56">
        <v>7.9746467397788789</v>
      </c>
      <c r="D27" s="56">
        <v>7.9576809056723912</v>
      </c>
      <c r="E27" s="56">
        <v>7.511675501300676</v>
      </c>
      <c r="F27" s="56">
        <v>7.669907841496439</v>
      </c>
      <c r="G27" s="56">
        <v>7.4241754570687561</v>
      </c>
      <c r="H27" s="56">
        <v>6.7050113751614626</v>
      </c>
      <c r="I27" s="56">
        <v>6.8331440021961178</v>
      </c>
      <c r="J27" s="56">
        <v>6.8731634214641764</v>
      </c>
      <c r="K27" s="96">
        <v>6.7022979488932535</v>
      </c>
      <c r="L27" s="143" t="s">
        <v>338</v>
      </c>
      <c r="M27" s="143">
        <v>20</v>
      </c>
    </row>
    <row r="28" spans="1:13">
      <c r="A28" s="58" t="s">
        <v>167</v>
      </c>
      <c r="B28" s="56">
        <v>8.3731416025820842</v>
      </c>
      <c r="C28" s="56">
        <v>8.2296003330787677</v>
      </c>
      <c r="D28" s="56">
        <v>8.2632883509828723</v>
      </c>
      <c r="E28" s="56">
        <v>8.0447820504650309</v>
      </c>
      <c r="F28" s="56">
        <v>8.2856956630599754</v>
      </c>
      <c r="G28" s="56">
        <v>7.8236730078592061</v>
      </c>
      <c r="H28" s="56">
        <v>7.2094946380950482</v>
      </c>
      <c r="I28" s="56">
        <v>7.4096643011948036</v>
      </c>
      <c r="J28" s="56">
        <v>7.3241154860741586</v>
      </c>
      <c r="K28" s="96">
        <v>7.8626346040766046</v>
      </c>
      <c r="L28" s="143" t="s">
        <v>160</v>
      </c>
      <c r="M28" s="143">
        <v>9</v>
      </c>
    </row>
    <row r="29" spans="1:13">
      <c r="A29" s="58" t="s">
        <v>189</v>
      </c>
      <c r="B29" s="56">
        <v>4.1364095966592593</v>
      </c>
      <c r="C29" s="56">
        <v>3.9877570224395651</v>
      </c>
      <c r="D29" s="56">
        <v>3.2788964261948084</v>
      </c>
      <c r="E29" s="56">
        <v>3.3130834933536715</v>
      </c>
      <c r="F29" s="56">
        <v>3.5587521306664627</v>
      </c>
      <c r="G29" s="56">
        <v>3.3924929817206735</v>
      </c>
      <c r="H29" s="56">
        <v>3.1369375720221031</v>
      </c>
      <c r="I29" s="56">
        <v>3.4890319303235398</v>
      </c>
      <c r="J29" s="56">
        <v>3.8456122208854491</v>
      </c>
      <c r="K29" s="96">
        <v>3.8570622657477283</v>
      </c>
      <c r="L29" s="143" t="s">
        <v>152</v>
      </c>
      <c r="M29" s="143">
        <v>28</v>
      </c>
    </row>
    <row r="30" spans="1:13">
      <c r="A30" s="58" t="s">
        <v>181</v>
      </c>
      <c r="B30" s="56">
        <v>8.1021450914473512</v>
      </c>
      <c r="C30" s="56">
        <v>7.8912193755690856</v>
      </c>
      <c r="D30" s="56">
        <v>8.253463855646908</v>
      </c>
      <c r="E30" s="56">
        <v>7.8780785918606266</v>
      </c>
      <c r="F30" s="56">
        <v>7.497582875504806</v>
      </c>
      <c r="G30" s="56">
        <v>7.7914356966933029</v>
      </c>
      <c r="H30" s="56">
        <v>6.9236468129679771</v>
      </c>
      <c r="I30" s="56">
        <v>7.4312985302649093</v>
      </c>
      <c r="J30" s="56">
        <v>7.7980560851500718</v>
      </c>
      <c r="K30" s="96">
        <v>7.9711151673017451</v>
      </c>
      <c r="L30" s="143">
        <v>7</v>
      </c>
      <c r="M30" s="143">
        <v>7</v>
      </c>
    </row>
    <row r="31" spans="1:13">
      <c r="A31" s="58" t="s">
        <v>187</v>
      </c>
      <c r="B31" s="56">
        <v>6.0249933540440797</v>
      </c>
      <c r="C31" s="56">
        <v>6.219616895615351</v>
      </c>
      <c r="D31" s="56">
        <v>5.7901325335124323</v>
      </c>
      <c r="E31" s="56">
        <v>5.5557981056151711</v>
      </c>
      <c r="F31" s="56">
        <v>5.3681739475991623</v>
      </c>
      <c r="G31" s="56">
        <v>3.9217678125927029</v>
      </c>
      <c r="H31" s="56">
        <v>3.5611128761783348</v>
      </c>
      <c r="I31" s="56">
        <v>3.2578586017729467</v>
      </c>
      <c r="J31" s="56">
        <v>3.8695774576354101</v>
      </c>
      <c r="K31" s="96">
        <v>3.8815863854979584</v>
      </c>
      <c r="L31" s="143" t="s">
        <v>152</v>
      </c>
      <c r="M31" s="143">
        <v>27</v>
      </c>
    </row>
    <row r="32" spans="1:13">
      <c r="A32" s="58" t="s">
        <v>184</v>
      </c>
      <c r="B32" s="56">
        <v>7.40151091198282</v>
      </c>
      <c r="C32" s="56">
        <v>7.4360721537090049</v>
      </c>
      <c r="D32" s="56">
        <v>7.5832129577953173</v>
      </c>
      <c r="E32" s="56">
        <v>7.3945182573030745</v>
      </c>
      <c r="F32" s="56">
        <v>7.3230125275618585</v>
      </c>
      <c r="G32" s="56">
        <v>6.7160484930781497</v>
      </c>
      <c r="H32" s="56">
        <v>6.346930125941797</v>
      </c>
      <c r="I32" s="56">
        <v>6.0221127748169625</v>
      </c>
      <c r="J32" s="56">
        <v>6.4332624692845295</v>
      </c>
      <c r="K32" s="96">
        <v>6.0280178037263203</v>
      </c>
      <c r="L32" s="143" t="s">
        <v>339</v>
      </c>
      <c r="M32" s="143">
        <v>24</v>
      </c>
    </row>
    <row r="33" spans="1:13">
      <c r="A33" s="58" t="s">
        <v>170</v>
      </c>
      <c r="B33" s="56">
        <v>7.8533471901835963</v>
      </c>
      <c r="C33" s="56">
        <v>8.1377724516159553</v>
      </c>
      <c r="D33" s="56">
        <v>7.8496605316383281</v>
      </c>
      <c r="E33" s="56">
        <v>7.6595237879371947</v>
      </c>
      <c r="F33" s="56">
        <v>7.9451497729262996</v>
      </c>
      <c r="G33" s="56">
        <v>7.3607374994972972</v>
      </c>
      <c r="H33" s="56">
        <v>6.9838675566774064</v>
      </c>
      <c r="I33" s="56">
        <v>7.2105421382379369</v>
      </c>
      <c r="J33" s="56">
        <v>7.1370430822523057</v>
      </c>
      <c r="K33" s="96">
        <v>7.2547030937099439</v>
      </c>
      <c r="L33" s="143">
        <v>13</v>
      </c>
      <c r="M33" s="143">
        <v>13</v>
      </c>
    </row>
    <row r="34" spans="1:13">
      <c r="A34" s="59" t="s">
        <v>186</v>
      </c>
      <c r="B34" s="60">
        <v>5.398590199239635</v>
      </c>
      <c r="C34" s="60">
        <v>5.5653804650894543</v>
      </c>
      <c r="D34" s="60">
        <v>5.239760102568761</v>
      </c>
      <c r="E34" s="60">
        <v>5.4044691574040558</v>
      </c>
      <c r="F34" s="60">
        <v>4.7955452009232298</v>
      </c>
      <c r="G34" s="60">
        <v>3.9943683500530844</v>
      </c>
      <c r="H34" s="60">
        <v>4.2107171063901037</v>
      </c>
      <c r="I34" s="60">
        <v>4.6132610524143924</v>
      </c>
      <c r="J34" s="60">
        <v>4.6506492969718813</v>
      </c>
      <c r="K34" s="60">
        <v>4.9696965959188031</v>
      </c>
      <c r="L34" s="148">
        <v>26</v>
      </c>
      <c r="M34" s="143">
        <v>26</v>
      </c>
    </row>
    <row r="35" spans="1:13">
      <c r="L35" s="177"/>
    </row>
    <row r="36" spans="1:13">
      <c r="A36" s="30"/>
      <c r="L36" s="177"/>
    </row>
    <row r="37" spans="1:13">
      <c r="L37" s="177"/>
    </row>
    <row r="38" spans="1:13">
      <c r="L38" s="177"/>
    </row>
    <row r="39" spans="1:13">
      <c r="L39" s="177"/>
    </row>
    <row r="40" spans="1:13">
      <c r="L40" s="177"/>
    </row>
    <row r="41" spans="1:13">
      <c r="L41" s="177"/>
    </row>
    <row r="42" spans="1:13">
      <c r="L42" s="177"/>
    </row>
    <row r="43" spans="1:13">
      <c r="L43" s="177"/>
    </row>
    <row r="44" spans="1:13">
      <c r="L44" s="177"/>
    </row>
    <row r="45" spans="1:13">
      <c r="L45" s="177"/>
    </row>
    <row r="46" spans="1:13">
      <c r="L46" s="177"/>
    </row>
    <row r="47" spans="1:13">
      <c r="L47" s="177"/>
    </row>
    <row r="48" spans="1:13">
      <c r="L48" s="177"/>
    </row>
    <row r="49" spans="12:12">
      <c r="L49" s="177"/>
    </row>
    <row r="50" spans="12:12">
      <c r="L50" s="177"/>
    </row>
    <row r="51" spans="12:12">
      <c r="L51" s="177"/>
    </row>
    <row r="52" spans="12:12">
      <c r="L52" s="177"/>
    </row>
    <row r="53" spans="12:12">
      <c r="L53" s="177"/>
    </row>
    <row r="54" spans="12:12">
      <c r="L54" s="177"/>
    </row>
    <row r="55" spans="12:12">
      <c r="L55" s="177"/>
    </row>
    <row r="56" spans="12:12">
      <c r="L56" s="177"/>
    </row>
    <row r="57" spans="12:12">
      <c r="L57" s="177"/>
    </row>
  </sheetData>
  <sortState ref="A3:M34">
    <sortCondition ref="A3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H75"/>
  <sheetViews>
    <sheetView workbookViewId="0">
      <selection activeCell="A2" sqref="A2"/>
    </sheetView>
  </sheetViews>
  <sheetFormatPr defaultColWidth="8.85546875" defaultRowHeight="15"/>
  <cols>
    <col min="1" max="1" width="14.140625" style="17" customWidth="1"/>
    <col min="2" max="33" width="5.7109375" style="17" customWidth="1"/>
    <col min="34" max="16384" width="8.85546875" style="17"/>
  </cols>
  <sheetData>
    <row r="1" spans="1:34">
      <c r="A1" s="17" t="s">
        <v>408</v>
      </c>
    </row>
    <row r="2" spans="1:34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209</v>
      </c>
    </row>
    <row r="3" spans="1:34">
      <c r="A3" s="55" t="s">
        <v>11</v>
      </c>
      <c r="B3" s="56">
        <v>7.3810457588625082</v>
      </c>
      <c r="C3" s="56">
        <v>7.3073606577496228</v>
      </c>
      <c r="D3" s="56">
        <v>7.3940278098533838</v>
      </c>
      <c r="E3" s="56">
        <v>7.8787922654604641</v>
      </c>
      <c r="F3" s="56">
        <v>7.7472321876959853</v>
      </c>
      <c r="G3" s="56">
        <v>7.6331850075089323</v>
      </c>
      <c r="H3" s="56">
        <v>7.891259390381137</v>
      </c>
      <c r="I3" s="56">
        <v>7.9943293786484517</v>
      </c>
      <c r="J3" s="56">
        <v>7.7902260984850402</v>
      </c>
      <c r="K3" s="56">
        <v>7.5396961348010905</v>
      </c>
      <c r="L3" s="56">
        <v>7.3286682642517711</v>
      </c>
      <c r="M3" s="56">
        <v>7.0848925077611389</v>
      </c>
      <c r="N3" s="56">
        <v>6.9772701297136051</v>
      </c>
      <c r="O3" s="56">
        <v>6.9607612587445375</v>
      </c>
      <c r="P3" s="56">
        <v>6.8745644070413228</v>
      </c>
      <c r="Q3" s="56">
        <v>6.9527798480609979</v>
      </c>
      <c r="R3" s="56">
        <v>6.8843799171804463</v>
      </c>
      <c r="S3" s="56">
        <v>5.9225087705467621</v>
      </c>
      <c r="T3" s="56">
        <v>5.8558777656427798</v>
      </c>
      <c r="U3" s="56">
        <v>5.7169779360873534</v>
      </c>
      <c r="V3" s="56">
        <v>5.4124821134187302</v>
      </c>
      <c r="W3" s="56">
        <v>5.1079862907501088</v>
      </c>
      <c r="X3" s="56">
        <v>5.267047719432612</v>
      </c>
      <c r="Y3" s="56">
        <v>5.4261091481151196</v>
      </c>
      <c r="Z3" s="56">
        <v>7.0323772185718729</v>
      </c>
      <c r="AA3" s="56">
        <v>6.8014150708258763</v>
      </c>
      <c r="AB3" s="56">
        <v>6.4981411037554793</v>
      </c>
      <c r="AC3" s="56">
        <v>6.3199890342225409</v>
      </c>
      <c r="AD3" s="56">
        <v>5.6858139728032491</v>
      </c>
      <c r="AE3" s="56">
        <v>5.391223243591277</v>
      </c>
      <c r="AF3" s="56">
        <v>5.4576791802325495</v>
      </c>
      <c r="AG3" s="56">
        <v>5.668128065177843</v>
      </c>
      <c r="AH3" s="57">
        <v>32</v>
      </c>
    </row>
    <row r="4" spans="1:34">
      <c r="A4" s="58" t="s">
        <v>12</v>
      </c>
      <c r="B4" s="56">
        <v>8.7306608305351379</v>
      </c>
      <c r="C4" s="56">
        <v>8.7327929426324058</v>
      </c>
      <c r="D4" s="56">
        <v>8.1407249290611645</v>
      </c>
      <c r="E4" s="56">
        <v>7.9528361403584746</v>
      </c>
      <c r="F4" s="56">
        <v>7.9647276112950998</v>
      </c>
      <c r="G4" s="56">
        <v>6.056202898280481</v>
      </c>
      <c r="H4" s="56">
        <v>6.5535249059688345</v>
      </c>
      <c r="I4" s="56">
        <v>5.8671627806286049</v>
      </c>
      <c r="J4" s="56">
        <v>6.47492549387204</v>
      </c>
      <c r="K4" s="56">
        <v>6.5682192284161145</v>
      </c>
      <c r="L4" s="56">
        <v>5.1543499704359084</v>
      </c>
      <c r="M4" s="56">
        <v>4.7155997497136051</v>
      </c>
      <c r="N4" s="56">
        <v>4.2417776039464306</v>
      </c>
      <c r="O4" s="56">
        <v>4.0160593599392858</v>
      </c>
      <c r="P4" s="56">
        <v>4.230792419681535</v>
      </c>
      <c r="Q4" s="56">
        <v>4.1934960325710131</v>
      </c>
      <c r="R4" s="56">
        <v>3.6136436597359669</v>
      </c>
      <c r="S4" s="56">
        <v>3.033312061406932</v>
      </c>
      <c r="T4" s="56">
        <v>3.0023202758444518</v>
      </c>
      <c r="U4" s="56">
        <v>3.2631563212910977</v>
      </c>
      <c r="V4" s="56">
        <v>3.3946625866235318</v>
      </c>
      <c r="W4" s="56">
        <v>3.5261688519559642</v>
      </c>
      <c r="X4" s="56">
        <v>3.2988917855957722</v>
      </c>
      <c r="Y4" s="56">
        <v>3.0716147192355812</v>
      </c>
      <c r="Z4" s="56">
        <v>4.7057770688025586</v>
      </c>
      <c r="AA4" s="56">
        <v>4.9121067048141045</v>
      </c>
      <c r="AB4" s="56">
        <v>5.5387979113741084</v>
      </c>
      <c r="AC4" s="56">
        <v>5.7450668745555733</v>
      </c>
      <c r="AD4" s="56">
        <v>4.5389916026890127</v>
      </c>
      <c r="AE4" s="56">
        <v>4.6971816563696676</v>
      </c>
      <c r="AF4" s="56">
        <v>5.0893354512070887</v>
      </c>
      <c r="AG4" s="96">
        <v>4.9814221123290823</v>
      </c>
      <c r="AH4" s="95">
        <v>37</v>
      </c>
    </row>
    <row r="5" spans="1:34">
      <c r="A5" s="58" t="s">
        <v>13</v>
      </c>
      <c r="B5" s="56">
        <v>8.3375064657398248</v>
      </c>
      <c r="C5" s="56">
        <v>8.1576587223595016</v>
      </c>
      <c r="D5" s="56">
        <v>7.9930318316940898</v>
      </c>
      <c r="E5" s="56">
        <v>8.3511839397292391</v>
      </c>
      <c r="F5" s="56">
        <v>8.3571420257783178</v>
      </c>
      <c r="G5" s="56">
        <v>8.3204693484625682</v>
      </c>
      <c r="H5" s="56">
        <v>7.9945576600091686</v>
      </c>
      <c r="I5" s="56">
        <v>7.8417378360693748</v>
      </c>
      <c r="J5" s="56">
        <v>7.6731243526930974</v>
      </c>
      <c r="K5" s="56">
        <v>7.3084388689733446</v>
      </c>
      <c r="L5" s="56">
        <v>7.1442064018432179</v>
      </c>
      <c r="M5" s="56">
        <v>6.9878119898778337</v>
      </c>
      <c r="N5" s="56">
        <v>6.8624794435879055</v>
      </c>
      <c r="O5" s="56">
        <v>7.2015207703854438</v>
      </c>
      <c r="P5" s="56">
        <v>7.3060623461951053</v>
      </c>
      <c r="Q5" s="56">
        <v>7.5633716718136155</v>
      </c>
      <c r="R5" s="56">
        <v>7.9570591207498422</v>
      </c>
      <c r="S5" s="56">
        <v>8.0543992396132911</v>
      </c>
      <c r="T5" s="56">
        <v>8.3262418200625063</v>
      </c>
      <c r="U5" s="56">
        <v>7.7109943847632572</v>
      </c>
      <c r="V5" s="56">
        <v>7.7609784459304807</v>
      </c>
      <c r="W5" s="56">
        <v>7.810962507097706</v>
      </c>
      <c r="X5" s="56">
        <v>7.7202988097639311</v>
      </c>
      <c r="Y5" s="56">
        <v>7.6296351124301545</v>
      </c>
      <c r="Z5" s="56">
        <v>7.6295645856325462</v>
      </c>
      <c r="AA5" s="56">
        <v>7.7817234179386316</v>
      </c>
      <c r="AB5" s="56">
        <v>7.6452266706495697</v>
      </c>
      <c r="AC5" s="56">
        <v>7.1784781766327699</v>
      </c>
      <c r="AD5" s="56">
        <v>6.5433184352514893</v>
      </c>
      <c r="AE5" s="56">
        <v>6.1315521357983096</v>
      </c>
      <c r="AF5" s="56">
        <v>6.4199986649530869</v>
      </c>
      <c r="AG5" s="96">
        <v>6.7014606557633556</v>
      </c>
      <c r="AH5" s="95">
        <v>10</v>
      </c>
    </row>
    <row r="6" spans="1:34">
      <c r="A6" s="58" t="s">
        <v>14</v>
      </c>
      <c r="B6" s="56">
        <v>7.8028201347961925</v>
      </c>
      <c r="C6" s="56">
        <v>7.8253165597471908</v>
      </c>
      <c r="D6" s="56">
        <v>7.9084506469477693</v>
      </c>
      <c r="E6" s="56">
        <v>8.2100537703707577</v>
      </c>
      <c r="F6" s="56">
        <v>7.9506968824523012</v>
      </c>
      <c r="G6" s="56">
        <v>7.8869218761032629</v>
      </c>
      <c r="H6" s="56">
        <v>7.8600472882273786</v>
      </c>
      <c r="I6" s="56">
        <v>7.9542802644273918</v>
      </c>
      <c r="J6" s="56">
        <v>7.9605035288519632</v>
      </c>
      <c r="K6" s="56">
        <v>7.7283331739967052</v>
      </c>
      <c r="L6" s="56">
        <v>7.6884153390586762</v>
      </c>
      <c r="M6" s="56">
        <v>7.4798110492683447</v>
      </c>
      <c r="N6" s="56">
        <v>7.3027716303484098</v>
      </c>
      <c r="O6" s="56">
        <v>7.5174159317304401</v>
      </c>
      <c r="P6" s="56">
        <v>7.3764352689698933</v>
      </c>
      <c r="Q6" s="56">
        <v>7.4090901064585308</v>
      </c>
      <c r="R6" s="56">
        <v>7.4633738458057293</v>
      </c>
      <c r="S6" s="56">
        <v>7.5275848539755499</v>
      </c>
      <c r="T6" s="56">
        <v>7.5658946023120421</v>
      </c>
      <c r="U6" s="56">
        <v>7.342711936945058</v>
      </c>
      <c r="V6" s="56">
        <v>6.9775870436169631</v>
      </c>
      <c r="W6" s="56">
        <v>6.6124621502888656</v>
      </c>
      <c r="X6" s="56">
        <v>6.7146989108392177</v>
      </c>
      <c r="Y6" s="56">
        <v>6.8169356713895697</v>
      </c>
      <c r="Z6" s="56">
        <v>7.2207781567657063</v>
      </c>
      <c r="AA6" s="56">
        <v>7.1333662147852221</v>
      </c>
      <c r="AB6" s="56">
        <v>7.0243774690853718</v>
      </c>
      <c r="AC6" s="56">
        <v>6.8873272769362677</v>
      </c>
      <c r="AD6" s="56">
        <v>6.4549892640105142</v>
      </c>
      <c r="AE6" s="56">
        <v>5.8705472046694096</v>
      </c>
      <c r="AF6" s="56">
        <v>5.4605067259563418</v>
      </c>
      <c r="AG6" s="96">
        <v>5.4517061073500157</v>
      </c>
      <c r="AH6" s="95">
        <v>35</v>
      </c>
    </row>
    <row r="7" spans="1:34">
      <c r="A7" s="58" t="s">
        <v>15</v>
      </c>
      <c r="B7" s="56">
        <v>5.7781047948788204</v>
      </c>
      <c r="C7" s="56">
        <v>5.5856998049900133</v>
      </c>
      <c r="D7" s="56">
        <v>5.6185801192117681</v>
      </c>
      <c r="E7" s="56">
        <v>6.1398240375611417</v>
      </c>
      <c r="F7" s="56">
        <v>5.9857120071506857</v>
      </c>
      <c r="G7" s="56">
        <v>5.8140196196800185</v>
      </c>
      <c r="H7" s="56">
        <v>5.8378087640963416</v>
      </c>
      <c r="I7" s="56">
        <v>6.0333659925825458</v>
      </c>
      <c r="J7" s="56">
        <v>6.0063288280249543</v>
      </c>
      <c r="K7" s="56">
        <v>5.6902441387327016</v>
      </c>
      <c r="L7" s="56">
        <v>5.0343866035428819</v>
      </c>
      <c r="M7" s="56">
        <v>4.4094274725741833</v>
      </c>
      <c r="N7" s="56">
        <v>4.1477574206755108</v>
      </c>
      <c r="O7" s="56">
        <v>4.4825778792813251</v>
      </c>
      <c r="P7" s="56">
        <v>4.5018563740118891</v>
      </c>
      <c r="Q7" s="56">
        <v>4.8679142475389963</v>
      </c>
      <c r="R7" s="56">
        <v>5.6851818037297477</v>
      </c>
      <c r="S7" s="56">
        <v>6.1809476842401665</v>
      </c>
      <c r="T7" s="56">
        <v>6.527409181026715</v>
      </c>
      <c r="U7" s="56">
        <v>6.6058058245917621</v>
      </c>
      <c r="V7" s="56">
        <v>6.1807574268435248</v>
      </c>
      <c r="W7" s="56">
        <v>5.7557090290952884</v>
      </c>
      <c r="X7" s="56">
        <v>5.8022085096506872</v>
      </c>
      <c r="Y7" s="56">
        <v>5.8487079902060879</v>
      </c>
      <c r="Z7" s="56">
        <v>5.9621801939862555</v>
      </c>
      <c r="AA7" s="56">
        <v>6.0311958254515199</v>
      </c>
      <c r="AB7" s="56">
        <v>6.109277711064407</v>
      </c>
      <c r="AC7" s="56">
        <v>5.8153850323583924</v>
      </c>
      <c r="AD7" s="56">
        <v>5.1762135276957091</v>
      </c>
      <c r="AE7" s="56">
        <v>4.9348204158967883</v>
      </c>
      <c r="AF7" s="56">
        <v>4.482700032461036</v>
      </c>
      <c r="AG7" s="96">
        <v>4.5057952557257055</v>
      </c>
      <c r="AH7" s="95">
        <v>48</v>
      </c>
    </row>
    <row r="8" spans="1:34">
      <c r="A8" s="58" t="s">
        <v>16</v>
      </c>
      <c r="B8" s="56">
        <v>8.0062558200412663</v>
      </c>
      <c r="C8" s="56">
        <v>7.7583873479927901</v>
      </c>
      <c r="D8" s="56">
        <v>7.619688041329078</v>
      </c>
      <c r="E8" s="56">
        <v>7.7483818262305286</v>
      </c>
      <c r="F8" s="56">
        <v>7.8167994789213493</v>
      </c>
      <c r="G8" s="56">
        <v>7.595241499335291</v>
      </c>
      <c r="H8" s="56">
        <v>7.9005538180769408</v>
      </c>
      <c r="I8" s="56">
        <v>7.7534067338887711</v>
      </c>
      <c r="J8" s="56">
        <v>7.6028642063096372</v>
      </c>
      <c r="K8" s="56">
        <v>7.4948228980253964</v>
      </c>
      <c r="L8" s="56">
        <v>7.4671054902852099</v>
      </c>
      <c r="M8" s="56">
        <v>7.3982302196804852</v>
      </c>
      <c r="N8" s="56">
        <v>7.3405402866142628</v>
      </c>
      <c r="O8" s="56">
        <v>7.6290522154607281</v>
      </c>
      <c r="P8" s="56">
        <v>7.2801700498213435</v>
      </c>
      <c r="Q8" s="56">
        <v>7.4023464280104365</v>
      </c>
      <c r="R8" s="56">
        <v>8.0418776721763958</v>
      </c>
      <c r="S8" s="56">
        <v>8.4516990924052138</v>
      </c>
      <c r="T8" s="56">
        <v>8.4236758175628221</v>
      </c>
      <c r="U8" s="56">
        <v>8.5058374038845344</v>
      </c>
      <c r="V8" s="56">
        <v>8.1022589007050581</v>
      </c>
      <c r="W8" s="56">
        <v>7.6986803975255782</v>
      </c>
      <c r="X8" s="56">
        <v>7.7003720492343914</v>
      </c>
      <c r="Y8" s="56">
        <v>7.7020637009432056</v>
      </c>
      <c r="Z8" s="56">
        <v>7.8841210159136734</v>
      </c>
      <c r="AA8" s="56">
        <v>7.8161780273666563</v>
      </c>
      <c r="AB8" s="56">
        <v>7.8203629745653416</v>
      </c>
      <c r="AC8" s="56">
        <v>7.6750452258817177</v>
      </c>
      <c r="AD8" s="56">
        <v>7.0657939509183576</v>
      </c>
      <c r="AE8" s="56">
        <v>6.420525099746019</v>
      </c>
      <c r="AF8" s="56">
        <v>6.4535897909966335</v>
      </c>
      <c r="AG8" s="96">
        <v>6.4852048374112448</v>
      </c>
      <c r="AH8" s="95">
        <v>15</v>
      </c>
    </row>
    <row r="9" spans="1:34">
      <c r="A9" s="58" t="s">
        <v>17</v>
      </c>
      <c r="B9" s="56">
        <v>7.18946424167211</v>
      </c>
      <c r="C9" s="56">
        <v>7.3346374264500724</v>
      </c>
      <c r="D9" s="56">
        <v>7.3450069854462496</v>
      </c>
      <c r="E9" s="56">
        <v>7.7829015669023063</v>
      </c>
      <c r="F9" s="56">
        <v>7.9473859780445197</v>
      </c>
      <c r="G9" s="56">
        <v>8.0327871299678382</v>
      </c>
      <c r="H9" s="56">
        <v>8.1152300132032185</v>
      </c>
      <c r="I9" s="56">
        <v>8.1006941596856521</v>
      </c>
      <c r="J9" s="56">
        <v>7.8087687903976466</v>
      </c>
      <c r="K9" s="56">
        <v>7.2917815872598908</v>
      </c>
      <c r="L9" s="56">
        <v>6.6752135093679144</v>
      </c>
      <c r="M9" s="56">
        <v>6.314148931481018</v>
      </c>
      <c r="N9" s="56">
        <v>6.0970462217459316</v>
      </c>
      <c r="O9" s="56">
        <v>6.0136642589087232</v>
      </c>
      <c r="P9" s="56">
        <v>6.2997841493511118</v>
      </c>
      <c r="Q9" s="56">
        <v>6.8902801692813789</v>
      </c>
      <c r="R9" s="56">
        <v>7.2511918188270776</v>
      </c>
      <c r="S9" s="56">
        <v>7.2618743027975938</v>
      </c>
      <c r="T9" s="56">
        <v>7.3552113218125967</v>
      </c>
      <c r="U9" s="56">
        <v>7.6287435538246813</v>
      </c>
      <c r="V9" s="56">
        <v>7.4646825561731696</v>
      </c>
      <c r="W9" s="56">
        <v>7.3006215585216578</v>
      </c>
      <c r="X9" s="56">
        <v>7.425198631318608</v>
      </c>
      <c r="Y9" s="56">
        <v>7.5497757041155582</v>
      </c>
      <c r="Z9" s="56">
        <v>7.7495662438171591</v>
      </c>
      <c r="AA9" s="56">
        <v>7.8391305385099441</v>
      </c>
      <c r="AB9" s="56">
        <v>7.8966093263075914</v>
      </c>
      <c r="AC9" s="56">
        <v>7.5422558571609946</v>
      </c>
      <c r="AD9" s="56">
        <v>6.9865598412422623</v>
      </c>
      <c r="AE9" s="56">
        <v>6.4523866813578445</v>
      </c>
      <c r="AF9" s="56">
        <v>6.3098841226500495</v>
      </c>
      <c r="AG9" s="96">
        <v>6.3756371046959286</v>
      </c>
      <c r="AH9" s="95">
        <v>19</v>
      </c>
    </row>
    <row r="10" spans="1:34">
      <c r="A10" s="58" t="s">
        <v>18</v>
      </c>
      <c r="B10" s="56">
        <v>7.1717438205933375</v>
      </c>
      <c r="C10" s="56">
        <v>7.6361857451493167</v>
      </c>
      <c r="D10" s="56">
        <v>8.1023480618183736</v>
      </c>
      <c r="E10" s="56">
        <v>8.2061092430359199</v>
      </c>
      <c r="F10" s="56">
        <v>8.2710021486794432</v>
      </c>
      <c r="G10" s="56">
        <v>8.3361076148874034</v>
      </c>
      <c r="H10" s="56">
        <v>8.4495079056921849</v>
      </c>
      <c r="I10" s="56">
        <v>8.5450850573415131</v>
      </c>
      <c r="J10" s="56">
        <v>8.4668088987624284</v>
      </c>
      <c r="K10" s="56">
        <v>8.3324010082719369</v>
      </c>
      <c r="L10" s="56">
        <v>8.3110723205224986</v>
      </c>
      <c r="M10" s="56">
        <v>8.0177671750121497</v>
      </c>
      <c r="N10" s="56">
        <v>7.9467533529197327</v>
      </c>
      <c r="O10" s="56">
        <v>8.1265527051828439</v>
      </c>
      <c r="P10" s="56">
        <v>8.0687062059204813</v>
      </c>
      <c r="Q10" s="56">
        <v>8.0751370226125463</v>
      </c>
      <c r="R10" s="56">
        <v>8.5654130915899476</v>
      </c>
      <c r="S10" s="56">
        <v>8.7452007036393056</v>
      </c>
      <c r="T10" s="56">
        <v>8.8106787618768081</v>
      </c>
      <c r="U10" s="56">
        <v>8.8044884221861501</v>
      </c>
      <c r="V10" s="56">
        <v>8.5637077670662141</v>
      </c>
      <c r="W10" s="56">
        <v>8.3229271119462833</v>
      </c>
      <c r="X10" s="56">
        <v>8.2984378723980718</v>
      </c>
      <c r="Y10" s="56">
        <v>8.2739486328498586</v>
      </c>
      <c r="Z10" s="56">
        <v>8.2046699148985969</v>
      </c>
      <c r="AA10" s="56">
        <v>8.1164306963668054</v>
      </c>
      <c r="AB10" s="56">
        <v>8.003108211141182</v>
      </c>
      <c r="AC10" s="56">
        <v>7.6553857611054932</v>
      </c>
      <c r="AD10" s="56">
        <v>7.4925717913438179</v>
      </c>
      <c r="AE10" s="56">
        <v>7.1142305806527224</v>
      </c>
      <c r="AF10" s="56">
        <v>6.8067550069815397</v>
      </c>
      <c r="AG10" s="96">
        <v>6.4934036792695906</v>
      </c>
      <c r="AH10" s="95">
        <v>14</v>
      </c>
    </row>
    <row r="11" spans="1:34">
      <c r="A11" s="58" t="s">
        <v>19</v>
      </c>
      <c r="B11" s="56">
        <v>8.5579673849593885</v>
      </c>
      <c r="C11" s="56">
        <v>8.2947401742659945</v>
      </c>
      <c r="D11" s="56">
        <v>8.4348112303848044</v>
      </c>
      <c r="E11" s="56">
        <v>8.5432927433713903</v>
      </c>
      <c r="F11" s="56">
        <v>8.7247941247116181</v>
      </c>
      <c r="G11" s="56">
        <v>8.462215484972198</v>
      </c>
      <c r="H11" s="56">
        <v>8.5141834616448762</v>
      </c>
      <c r="I11" s="56">
        <v>8.4360009179717164</v>
      </c>
      <c r="J11" s="56">
        <v>8.1949424735554164</v>
      </c>
      <c r="K11" s="56">
        <v>7.8790880468274027</v>
      </c>
      <c r="L11" s="56">
        <v>7.4452458651050542</v>
      </c>
      <c r="M11" s="56">
        <v>7.1752908942923384</v>
      </c>
      <c r="N11" s="56">
        <v>6.9726318870824686</v>
      </c>
      <c r="O11" s="56">
        <v>7.8227241475431981</v>
      </c>
      <c r="P11" s="56">
        <v>7.33440173999099</v>
      </c>
      <c r="Q11" s="56">
        <v>7.4600757262123567</v>
      </c>
      <c r="R11" s="56">
        <v>7.762935343457138</v>
      </c>
      <c r="S11" s="56">
        <v>7.9967973986204406</v>
      </c>
      <c r="T11" s="56">
        <v>7.9595876678209647</v>
      </c>
      <c r="U11" s="56">
        <v>8.1137023313461949</v>
      </c>
      <c r="V11" s="56">
        <v>7.9048116776707404</v>
      </c>
      <c r="W11" s="56">
        <v>7.6959210239952851</v>
      </c>
      <c r="X11" s="56">
        <v>7.5545365199066694</v>
      </c>
      <c r="Y11" s="56">
        <v>7.4131520158180555</v>
      </c>
      <c r="Z11" s="56">
        <v>7.0184270243711708</v>
      </c>
      <c r="AA11" s="56">
        <v>7.1440093922023058</v>
      </c>
      <c r="AB11" s="56">
        <v>7.2940779165508642</v>
      </c>
      <c r="AC11" s="56">
        <v>6.8737269049529788</v>
      </c>
      <c r="AD11" s="56">
        <v>6.395184390761071</v>
      </c>
      <c r="AE11" s="56">
        <v>5.8450303501788774</v>
      </c>
      <c r="AF11" s="56">
        <v>5.8269111511504592</v>
      </c>
      <c r="AG11" s="96">
        <v>6.2968339236747335</v>
      </c>
      <c r="AH11" s="95">
        <v>21</v>
      </c>
    </row>
    <row r="12" spans="1:34">
      <c r="A12" s="59" t="s">
        <v>20</v>
      </c>
      <c r="B12" s="60">
        <v>8.0836193321601062</v>
      </c>
      <c r="C12" s="60">
        <v>7.9061287815891248</v>
      </c>
      <c r="D12" s="60">
        <v>7.9250998517820328</v>
      </c>
      <c r="E12" s="60">
        <v>8.2995835462712755</v>
      </c>
      <c r="F12" s="60">
        <v>8.4916937947689757</v>
      </c>
      <c r="G12" s="60">
        <v>8.4547127255369023</v>
      </c>
      <c r="H12" s="60">
        <v>8.4066518945830424</v>
      </c>
      <c r="I12" s="60">
        <v>8.3671059682469764</v>
      </c>
      <c r="J12" s="60">
        <v>8.2413900988783464</v>
      </c>
      <c r="K12" s="60">
        <v>8.0891295489595354</v>
      </c>
      <c r="L12" s="60">
        <v>7.8443113402014353</v>
      </c>
      <c r="M12" s="60">
        <v>7.7378386748488452</v>
      </c>
      <c r="N12" s="60">
        <v>7.7313685605445839</v>
      </c>
      <c r="O12" s="60">
        <v>7.818678881582322</v>
      </c>
      <c r="P12" s="60">
        <v>7.6992573096240333</v>
      </c>
      <c r="Q12" s="60">
        <v>7.5185104991291025</v>
      </c>
      <c r="R12" s="60">
        <v>7.8150990495410673</v>
      </c>
      <c r="S12" s="60">
        <v>8.2776147095075032</v>
      </c>
      <c r="T12" s="60">
        <v>8.447444609442174</v>
      </c>
      <c r="U12" s="60">
        <v>8.3456678225925582</v>
      </c>
      <c r="V12" s="60">
        <v>8.0347691074627097</v>
      </c>
      <c r="W12" s="60">
        <v>7.723870392332862</v>
      </c>
      <c r="X12" s="60">
        <v>7.6654635565055438</v>
      </c>
      <c r="Y12" s="60">
        <v>7.6070567206782274</v>
      </c>
      <c r="Z12" s="60">
        <v>7.7617974092893887</v>
      </c>
      <c r="AA12" s="60">
        <v>7.7495747773665578</v>
      </c>
      <c r="AB12" s="60">
        <v>7.6041777894470135</v>
      </c>
      <c r="AC12" s="60">
        <v>7.1973571824875142</v>
      </c>
      <c r="AD12" s="60">
        <v>7.0090968344532358</v>
      </c>
      <c r="AE12" s="60">
        <v>6.4242733770414242</v>
      </c>
      <c r="AF12" s="60">
        <v>6.4415249637126051</v>
      </c>
      <c r="AG12" s="97">
        <v>6.6061115451621051</v>
      </c>
      <c r="AH12" s="32">
        <v>12</v>
      </c>
    </row>
    <row r="13" spans="1:34">
      <c r="A13" s="58" t="s">
        <v>21</v>
      </c>
      <c r="B13" s="56">
        <v>6.1801040994744012</v>
      </c>
      <c r="C13" s="56">
        <v>6.2816026756133887</v>
      </c>
      <c r="D13" s="56">
        <v>6.5368372582339944</v>
      </c>
      <c r="E13" s="56">
        <v>7.0516223136753089</v>
      </c>
      <c r="F13" s="56">
        <v>6.2749524156366165</v>
      </c>
      <c r="G13" s="56">
        <v>7.5320288285163128</v>
      </c>
      <c r="H13" s="56">
        <v>7.8701915301762284</v>
      </c>
      <c r="I13" s="56">
        <v>7.9455031321726679</v>
      </c>
      <c r="J13" s="56">
        <v>7.9403718113559236</v>
      </c>
      <c r="K13" s="56">
        <v>7.8654322481419898</v>
      </c>
      <c r="L13" s="56">
        <v>7.7489523700543925</v>
      </c>
      <c r="M13" s="56">
        <v>7.1484495984985488</v>
      </c>
      <c r="N13" s="56">
        <v>6.5031444039337423</v>
      </c>
      <c r="O13" s="56">
        <v>6.2044247436711162</v>
      </c>
      <c r="P13" s="56">
        <v>5.7200969776217621</v>
      </c>
      <c r="Q13" s="56">
        <v>5.6462772845158362</v>
      </c>
      <c r="R13" s="56">
        <v>5.7848618739757329</v>
      </c>
      <c r="S13" s="56">
        <v>5.9012230767801555</v>
      </c>
      <c r="T13" s="56">
        <v>6.0792431053444789</v>
      </c>
      <c r="U13" s="56">
        <v>6.2133398183070296</v>
      </c>
      <c r="V13" s="56">
        <v>6.1995545871597137</v>
      </c>
      <c r="W13" s="56">
        <v>6.1857693560123961</v>
      </c>
      <c r="X13" s="56">
        <v>6.4809650113175854</v>
      </c>
      <c r="Y13" s="56">
        <v>6.7761606666227756</v>
      </c>
      <c r="Z13" s="56">
        <v>7.0643254220030549</v>
      </c>
      <c r="AA13" s="56">
        <v>7.1500149716427126</v>
      </c>
      <c r="AB13" s="56">
        <v>7.0224906188059348</v>
      </c>
      <c r="AC13" s="56">
        <v>6.6707961947228247</v>
      </c>
      <c r="AD13" s="56">
        <v>6.1833019219299317</v>
      </c>
      <c r="AE13" s="56">
        <v>5.9569956490648055</v>
      </c>
      <c r="AF13" s="56">
        <v>6.1757142327307077</v>
      </c>
      <c r="AG13" s="96">
        <v>6.2726036289187936</v>
      </c>
      <c r="AH13" s="95">
        <v>22</v>
      </c>
    </row>
    <row r="14" spans="1:34">
      <c r="A14" s="58" t="s">
        <v>22</v>
      </c>
      <c r="B14" s="56">
        <v>7.6922928005088131</v>
      </c>
      <c r="C14" s="56">
        <v>7.2104560786529346</v>
      </c>
      <c r="D14" s="56">
        <v>7.4679882755300513</v>
      </c>
      <c r="E14" s="56">
        <v>7.8087427980059223</v>
      </c>
      <c r="F14" s="56">
        <v>7.598015059334231</v>
      </c>
      <c r="G14" s="56">
        <v>7.4593805455352822</v>
      </c>
      <c r="H14" s="56">
        <v>7.4367103551485272</v>
      </c>
      <c r="I14" s="56">
        <v>7.7535582817047697</v>
      </c>
      <c r="J14" s="56">
        <v>7.8970063705601063</v>
      </c>
      <c r="K14" s="56">
        <v>7.83597987932</v>
      </c>
      <c r="L14" s="56">
        <v>7.4878245322287045</v>
      </c>
      <c r="M14" s="56">
        <v>7.2948838140550123</v>
      </c>
      <c r="N14" s="56">
        <v>7.4289261646774607</v>
      </c>
      <c r="O14" s="56">
        <v>7.4832470627326808</v>
      </c>
      <c r="P14" s="56">
        <v>6.9449670570396256</v>
      </c>
      <c r="Q14" s="56">
        <v>6.6460929557569708</v>
      </c>
      <c r="R14" s="56">
        <v>6.9129618757056548</v>
      </c>
      <c r="S14" s="56">
        <v>6.987582937887626</v>
      </c>
      <c r="T14" s="56">
        <v>7.1616992697055126</v>
      </c>
      <c r="U14" s="56">
        <v>7.501507827207341</v>
      </c>
      <c r="V14" s="56">
        <v>7.0333052224147297</v>
      </c>
      <c r="W14" s="56">
        <v>6.5651026176221174</v>
      </c>
      <c r="X14" s="56">
        <v>6.5982832083474863</v>
      </c>
      <c r="Y14" s="56">
        <v>6.6314637990728542</v>
      </c>
      <c r="Z14" s="56">
        <v>6.9679293923928265</v>
      </c>
      <c r="AA14" s="56">
        <v>6.9967053948901379</v>
      </c>
      <c r="AB14" s="56">
        <v>7.1074832251084956</v>
      </c>
      <c r="AC14" s="56">
        <v>6.7181502775056066</v>
      </c>
      <c r="AD14" s="56">
        <v>5.8164430004149947</v>
      </c>
      <c r="AE14" s="56">
        <v>5.565427985162132</v>
      </c>
      <c r="AF14" s="56">
        <v>5.589074136390134</v>
      </c>
      <c r="AG14" s="96">
        <v>5.9618597279970453</v>
      </c>
      <c r="AH14" s="95">
        <v>29</v>
      </c>
    </row>
    <row r="15" spans="1:34">
      <c r="A15" s="58" t="s">
        <v>23</v>
      </c>
      <c r="B15" s="56">
        <v>6.1630094916981735</v>
      </c>
      <c r="C15" s="56">
        <v>6.0862698027902766</v>
      </c>
      <c r="D15" s="56">
        <v>5.9385183917545712</v>
      </c>
      <c r="E15" s="56">
        <v>6.7842446929438109</v>
      </c>
      <c r="F15" s="56">
        <v>6.8047629027956305</v>
      </c>
      <c r="G15" s="56">
        <v>6.8083602751348282</v>
      </c>
      <c r="H15" s="56">
        <v>6.8015411649908302</v>
      </c>
      <c r="I15" s="56">
        <v>7.2244309592821701</v>
      </c>
      <c r="J15" s="56">
        <v>7.4376110015830745</v>
      </c>
      <c r="K15" s="56">
        <v>7.3257788813032318</v>
      </c>
      <c r="L15" s="56">
        <v>6.9968110240562611</v>
      </c>
      <c r="M15" s="56">
        <v>6.8656401012529642</v>
      </c>
      <c r="N15" s="56">
        <v>6.9321274073922678</v>
      </c>
      <c r="O15" s="56">
        <v>7.0801259797786118</v>
      </c>
      <c r="P15" s="56">
        <v>6.8480229789752398</v>
      </c>
      <c r="Q15" s="56">
        <v>7.0307006386351185</v>
      </c>
      <c r="R15" s="56">
        <v>7.4182708114956375</v>
      </c>
      <c r="S15" s="56">
        <v>7.621671579124798</v>
      </c>
      <c r="T15" s="56">
        <v>7.6421862486467695</v>
      </c>
      <c r="U15" s="56">
        <v>7.6555420467848707</v>
      </c>
      <c r="V15" s="56">
        <v>7.3778134557825581</v>
      </c>
      <c r="W15" s="56">
        <v>7.1000848647802455</v>
      </c>
      <c r="X15" s="56">
        <v>7.0216095775550462</v>
      </c>
      <c r="Y15" s="56">
        <v>6.9431342903298479</v>
      </c>
      <c r="Z15" s="56">
        <v>7.1697163704223383</v>
      </c>
      <c r="AA15" s="56">
        <v>7.3124680444059793</v>
      </c>
      <c r="AB15" s="56">
        <v>7.2016765793190443</v>
      </c>
      <c r="AC15" s="56">
        <v>6.8703725008063472</v>
      </c>
      <c r="AD15" s="56">
        <v>6.3381690855627708</v>
      </c>
      <c r="AE15" s="56">
        <v>5.7581779183169859</v>
      </c>
      <c r="AF15" s="56">
        <v>5.9927500514932719</v>
      </c>
      <c r="AG15" s="96">
        <v>6.2130914459854649</v>
      </c>
      <c r="AH15" s="95">
        <v>24</v>
      </c>
    </row>
    <row r="16" spans="1:34">
      <c r="A16" s="58" t="s">
        <v>24</v>
      </c>
      <c r="B16" s="56">
        <v>7.8072885082706565</v>
      </c>
      <c r="C16" s="56">
        <v>7.7824224100576442</v>
      </c>
      <c r="D16" s="56">
        <v>7.5559277987068896</v>
      </c>
      <c r="E16" s="56">
        <v>8.2437791995958545</v>
      </c>
      <c r="F16" s="56">
        <v>8.0805843637129282</v>
      </c>
      <c r="G16" s="56">
        <v>8.1408553038466263</v>
      </c>
      <c r="H16" s="56">
        <v>8.0322399755848419</v>
      </c>
      <c r="I16" s="56">
        <v>8.2006790917525247</v>
      </c>
      <c r="J16" s="56">
        <v>8.2035494006749659</v>
      </c>
      <c r="K16" s="56">
        <v>8.0865020653462576</v>
      </c>
      <c r="L16" s="56">
        <v>7.7629455092675306</v>
      </c>
      <c r="M16" s="56">
        <v>7.715970974020304</v>
      </c>
      <c r="N16" s="56">
        <v>7.6155774821052162</v>
      </c>
      <c r="O16" s="56">
        <v>7.7615652716770098</v>
      </c>
      <c r="P16" s="56">
        <v>7.8074970567273381</v>
      </c>
      <c r="Q16" s="56">
        <v>7.9111368403381697</v>
      </c>
      <c r="R16" s="56">
        <v>8.3500605084976733</v>
      </c>
      <c r="S16" s="56">
        <v>8.5036580913598296</v>
      </c>
      <c r="T16" s="56">
        <v>8.3331899210652907</v>
      </c>
      <c r="U16" s="56">
        <v>8.3333197763851015</v>
      </c>
      <c r="V16" s="56">
        <v>8.0673414008429969</v>
      </c>
      <c r="W16" s="56">
        <v>7.8013630253008914</v>
      </c>
      <c r="X16" s="56">
        <v>7.810322186465867</v>
      </c>
      <c r="Y16" s="56">
        <v>7.8192813476308407</v>
      </c>
      <c r="Z16" s="56">
        <v>7.501014675408233</v>
      </c>
      <c r="AA16" s="56">
        <v>7.5161180531241696</v>
      </c>
      <c r="AB16" s="56">
        <v>7.4379009306050961</v>
      </c>
      <c r="AC16" s="56">
        <v>7.2870659053813069</v>
      </c>
      <c r="AD16" s="56">
        <v>6.7075569245872613</v>
      </c>
      <c r="AE16" s="56">
        <v>6.4256227681121834</v>
      </c>
      <c r="AF16" s="56">
        <v>6.6215329360935842</v>
      </c>
      <c r="AG16" s="96">
        <v>6.6925520863835191</v>
      </c>
      <c r="AH16" s="95">
        <v>11</v>
      </c>
    </row>
    <row r="17" spans="1:34">
      <c r="A17" s="58" t="s">
        <v>25</v>
      </c>
      <c r="B17" s="56">
        <v>7.349616764001488</v>
      </c>
      <c r="C17" s="56">
        <v>6.9930620068995424</v>
      </c>
      <c r="D17" s="56">
        <v>6.5293864680691032</v>
      </c>
      <c r="E17" s="56">
        <v>7.001520478421777</v>
      </c>
      <c r="F17" s="56">
        <v>6.8781842355981411</v>
      </c>
      <c r="G17" s="56">
        <v>6.7599385288183784</v>
      </c>
      <c r="H17" s="56">
        <v>6.9464858303794186</v>
      </c>
      <c r="I17" s="56">
        <v>7.2283495095468204</v>
      </c>
      <c r="J17" s="56">
        <v>7.2622413013488183</v>
      </c>
      <c r="K17" s="56">
        <v>7.2416346709309565</v>
      </c>
      <c r="L17" s="56">
        <v>7.0138397673326649</v>
      </c>
      <c r="M17" s="56">
        <v>6.9476871215153393</v>
      </c>
      <c r="N17" s="56">
        <v>6.7569821561114063</v>
      </c>
      <c r="O17" s="56">
        <v>7.0621565196478029</v>
      </c>
      <c r="P17" s="56">
        <v>6.9390782339415393</v>
      </c>
      <c r="Q17" s="56">
        <v>7.2599960531006316</v>
      </c>
      <c r="R17" s="56">
        <v>7.3986170512514882</v>
      </c>
      <c r="S17" s="56">
        <v>7.3414844119246609</v>
      </c>
      <c r="T17" s="56">
        <v>7.2958030849159172</v>
      </c>
      <c r="U17" s="56">
        <v>7.2761748817781822</v>
      </c>
      <c r="V17" s="56">
        <v>7.0593838871872618</v>
      </c>
      <c r="W17" s="56">
        <v>6.8425928925963406</v>
      </c>
      <c r="X17" s="56">
        <v>7.096162779387936</v>
      </c>
      <c r="Y17" s="56">
        <v>7.3497326661795315</v>
      </c>
      <c r="Z17" s="56">
        <v>7.427484207576815</v>
      </c>
      <c r="AA17" s="56">
        <v>7.3294187017998746</v>
      </c>
      <c r="AB17" s="56">
        <v>7.0239150825448062</v>
      </c>
      <c r="AC17" s="56">
        <v>6.6391929255962987</v>
      </c>
      <c r="AD17" s="56">
        <v>6.198059556393237</v>
      </c>
      <c r="AE17" s="56">
        <v>5.8849136827906134</v>
      </c>
      <c r="AF17" s="56">
        <v>6.0841298374369286</v>
      </c>
      <c r="AG17" s="96">
        <v>6.1554704525307296</v>
      </c>
      <c r="AH17" s="95">
        <v>25</v>
      </c>
    </row>
    <row r="18" spans="1:34">
      <c r="A18" s="58" t="s">
        <v>26</v>
      </c>
      <c r="B18" s="56">
        <v>7.6976968253176139</v>
      </c>
      <c r="C18" s="56">
        <v>7.7327676212198737</v>
      </c>
      <c r="D18" s="56">
        <v>7.5164892279551081</v>
      </c>
      <c r="E18" s="56">
        <v>8.0543913048357023</v>
      </c>
      <c r="F18" s="56">
        <v>8.1031092035414698</v>
      </c>
      <c r="G18" s="56">
        <v>7.9207655282987046</v>
      </c>
      <c r="H18" s="56">
        <v>7.9902261275890991</v>
      </c>
      <c r="I18" s="56">
        <v>7.8534092369096156</v>
      </c>
      <c r="J18" s="56">
        <v>7.7063531658277036</v>
      </c>
      <c r="K18" s="56">
        <v>7.6360944536105251</v>
      </c>
      <c r="L18" s="56">
        <v>7.5384736792075744</v>
      </c>
      <c r="M18" s="56">
        <v>7.4832231903575313</v>
      </c>
      <c r="N18" s="56">
        <v>7.299567520689128</v>
      </c>
      <c r="O18" s="56">
        <v>7.2846766210649854</v>
      </c>
      <c r="P18" s="56">
        <v>7.1611857472581519</v>
      </c>
      <c r="Q18" s="56">
        <v>7.500710715882513</v>
      </c>
      <c r="R18" s="56">
        <v>7.8755409125215285</v>
      </c>
      <c r="S18" s="56">
        <v>7.9855954402872982</v>
      </c>
      <c r="T18" s="56">
        <v>7.9689142562220452</v>
      </c>
      <c r="U18" s="56">
        <v>7.8910085554042633</v>
      </c>
      <c r="V18" s="56">
        <v>7.4892733754612779</v>
      </c>
      <c r="W18" s="56">
        <v>7.0875381955182926</v>
      </c>
      <c r="X18" s="56">
        <v>7.259400683499325</v>
      </c>
      <c r="Y18" s="56">
        <v>7.4312631714803556</v>
      </c>
      <c r="Z18" s="56">
        <v>7.5034000198683701</v>
      </c>
      <c r="AA18" s="56">
        <v>7.5574438615143293</v>
      </c>
      <c r="AB18" s="56">
        <v>7.5764274342620475</v>
      </c>
      <c r="AC18" s="56">
        <v>7.3868089965063248</v>
      </c>
      <c r="AD18" s="56">
        <v>6.7783595913928467</v>
      </c>
      <c r="AE18" s="56">
        <v>6.4245399558766012</v>
      </c>
      <c r="AF18" s="56">
        <v>6.8792958878498069</v>
      </c>
      <c r="AG18" s="96">
        <v>6.8358347382173816</v>
      </c>
      <c r="AH18" s="95">
        <v>7</v>
      </c>
    </row>
    <row r="19" spans="1:34">
      <c r="A19" s="58" t="s">
        <v>27</v>
      </c>
      <c r="B19" s="56">
        <v>7.0196561097475225</v>
      </c>
      <c r="C19" s="56">
        <v>7.3756807909391959</v>
      </c>
      <c r="D19" s="56">
        <v>7.2567772137172257</v>
      </c>
      <c r="E19" s="56">
        <v>7.7445210611494746</v>
      </c>
      <c r="F19" s="56">
        <v>7.8485683981435601</v>
      </c>
      <c r="G19" s="56">
        <v>7.6989477678363825</v>
      </c>
      <c r="H19" s="56">
        <v>7.7167924015951046</v>
      </c>
      <c r="I19" s="56">
        <v>7.8619408633394885</v>
      </c>
      <c r="J19" s="56">
        <v>7.8492758687009951</v>
      </c>
      <c r="K19" s="56">
        <v>7.5791133455450037</v>
      </c>
      <c r="L19" s="56">
        <v>7.1205272058488331</v>
      </c>
      <c r="M19" s="56">
        <v>7.0022801355007287</v>
      </c>
      <c r="N19" s="56">
        <v>7.0908031341498559</v>
      </c>
      <c r="O19" s="56">
        <v>7.2778080820001891</v>
      </c>
      <c r="P19" s="56">
        <v>7.023414698482437</v>
      </c>
      <c r="Q19" s="56">
        <v>7.094587488477246</v>
      </c>
      <c r="R19" s="56">
        <v>7.2327760095677327</v>
      </c>
      <c r="S19" s="56">
        <v>7.4025977364712032</v>
      </c>
      <c r="T19" s="56">
        <v>7.3876429268144364</v>
      </c>
      <c r="U19" s="56">
        <v>7.0785214466821067</v>
      </c>
      <c r="V19" s="56">
        <v>6.7223027628702807</v>
      </c>
      <c r="W19" s="56">
        <v>6.3660840790584539</v>
      </c>
      <c r="X19" s="56">
        <v>6.1992916460695113</v>
      </c>
      <c r="Y19" s="56">
        <v>6.032499213080567</v>
      </c>
      <c r="Z19" s="56">
        <v>6.1286703345905265</v>
      </c>
      <c r="AA19" s="56">
        <v>6.0068749344377359</v>
      </c>
      <c r="AB19" s="56">
        <v>5.7885648577811253</v>
      </c>
      <c r="AC19" s="56">
        <v>5.5280332983889169</v>
      </c>
      <c r="AD19" s="56">
        <v>4.7727294083719087</v>
      </c>
      <c r="AE19" s="56">
        <v>4.4260991185905292</v>
      </c>
      <c r="AF19" s="56">
        <v>4.63722305060677</v>
      </c>
      <c r="AG19" s="96">
        <v>4.6237601518374971</v>
      </c>
      <c r="AH19" s="95">
        <v>46</v>
      </c>
    </row>
    <row r="20" spans="1:34">
      <c r="A20" s="58" t="s">
        <v>28</v>
      </c>
      <c r="B20" s="56">
        <v>8.7450828688922915</v>
      </c>
      <c r="C20" s="56">
        <v>8.4272557021611103</v>
      </c>
      <c r="D20" s="56">
        <v>7.7053293859499297</v>
      </c>
      <c r="E20" s="56">
        <v>8.1351747810153707</v>
      </c>
      <c r="F20" s="56">
        <v>7.957447052920954</v>
      </c>
      <c r="G20" s="56">
        <v>7.410598812599102</v>
      </c>
      <c r="H20" s="56">
        <v>7.2509721368665927</v>
      </c>
      <c r="I20" s="56">
        <v>7.7597342228684996</v>
      </c>
      <c r="J20" s="56">
        <v>7.7413731276939268</v>
      </c>
      <c r="K20" s="56">
        <v>7.8585268727144824</v>
      </c>
      <c r="L20" s="56">
        <v>7.530489023527255</v>
      </c>
      <c r="M20" s="56">
        <v>6.7282695754729218</v>
      </c>
      <c r="N20" s="56">
        <v>6.7245313752520177</v>
      </c>
      <c r="O20" s="56">
        <v>7.1308117666670627</v>
      </c>
      <c r="P20" s="56">
        <v>6.9372210935160394</v>
      </c>
      <c r="Q20" s="56">
        <v>7.2276653566511655</v>
      </c>
      <c r="R20" s="56">
        <v>7.1697386396436622</v>
      </c>
      <c r="S20" s="56">
        <v>7.0303052734188993</v>
      </c>
      <c r="T20" s="56">
        <v>6.7479909404289558</v>
      </c>
      <c r="U20" s="56">
        <v>6.6654251179993587</v>
      </c>
      <c r="V20" s="56">
        <v>6.3644304721523781</v>
      </c>
      <c r="W20" s="56">
        <v>6.0634358263053967</v>
      </c>
      <c r="X20" s="56">
        <v>6.4086852881263541</v>
      </c>
      <c r="Y20" s="56">
        <v>6.7539347499473115</v>
      </c>
      <c r="Z20" s="56">
        <v>7.2004133554053356</v>
      </c>
      <c r="AA20" s="56">
        <v>7.0385734458477458</v>
      </c>
      <c r="AB20" s="56">
        <v>6.7125396488648654</v>
      </c>
      <c r="AC20" s="56">
        <v>6.1114865069578999</v>
      </c>
      <c r="AD20" s="56">
        <v>5.7384335031029936</v>
      </c>
      <c r="AE20" s="56">
        <v>6.0473314822325932</v>
      </c>
      <c r="AF20" s="56">
        <v>6.3988965767488075</v>
      </c>
      <c r="AG20" s="96">
        <v>6.8295046034782914</v>
      </c>
      <c r="AH20" s="95">
        <v>8</v>
      </c>
    </row>
    <row r="21" spans="1:34">
      <c r="A21" s="58" t="s">
        <v>29</v>
      </c>
      <c r="B21" s="56">
        <v>5.8614650270246829</v>
      </c>
      <c r="C21" s="56">
        <v>5.7296712093449083</v>
      </c>
      <c r="D21" s="56">
        <v>5.8556527590638083</v>
      </c>
      <c r="E21" s="56">
        <v>6.0075145436646453</v>
      </c>
      <c r="F21" s="56">
        <v>6.018655542865937</v>
      </c>
      <c r="G21" s="56">
        <v>5.9902555226846301</v>
      </c>
      <c r="H21" s="56">
        <v>6.3295011586113503</v>
      </c>
      <c r="I21" s="56">
        <v>6.7133849139060802</v>
      </c>
      <c r="J21" s="56">
        <v>6.5366530938155991</v>
      </c>
      <c r="K21" s="56">
        <v>5.9604613356338598</v>
      </c>
      <c r="L21" s="56">
        <v>4.8748935105192777</v>
      </c>
      <c r="M21" s="56">
        <v>4.690697257188897</v>
      </c>
      <c r="N21" s="56">
        <v>4.7973131134315663</v>
      </c>
      <c r="O21" s="56">
        <v>5.118272334621448</v>
      </c>
      <c r="P21" s="56">
        <v>5.1142292129933056</v>
      </c>
      <c r="Q21" s="56">
        <v>5.2127007811221668</v>
      </c>
      <c r="R21" s="56">
        <v>5.179047135505245</v>
      </c>
      <c r="S21" s="56">
        <v>5.4782060356604374</v>
      </c>
      <c r="T21" s="56">
        <v>5.6444138633332868</v>
      </c>
      <c r="U21" s="56">
        <v>5.5279922944517876</v>
      </c>
      <c r="V21" s="56">
        <v>5.5008138386001937</v>
      </c>
      <c r="W21" s="56">
        <v>5.4736353827485997</v>
      </c>
      <c r="X21" s="56">
        <v>5.4421163383591784</v>
      </c>
      <c r="Y21" s="56">
        <v>5.4105972939697553</v>
      </c>
      <c r="Z21" s="56">
        <v>5.3533226832990302</v>
      </c>
      <c r="AA21" s="56">
        <v>5.2701919940362991</v>
      </c>
      <c r="AB21" s="56">
        <v>5.2232940757580684</v>
      </c>
      <c r="AC21" s="56">
        <v>5.0905224988317137</v>
      </c>
      <c r="AD21" s="56">
        <v>4.7459114099759558</v>
      </c>
      <c r="AE21" s="56">
        <v>4.5769400260279944</v>
      </c>
      <c r="AF21" s="56">
        <v>4.4073067606680452</v>
      </c>
      <c r="AG21" s="96">
        <v>4.8459580684196393</v>
      </c>
      <c r="AH21" s="95">
        <v>43</v>
      </c>
    </row>
    <row r="22" spans="1:34">
      <c r="A22" s="59" t="s">
        <v>30</v>
      </c>
      <c r="B22" s="60">
        <v>6.5259057032283296</v>
      </c>
      <c r="C22" s="60">
        <v>6.5882860573571556</v>
      </c>
      <c r="D22" s="60">
        <v>6.6458560802197093</v>
      </c>
      <c r="E22" s="60">
        <v>7.0751129713838017</v>
      </c>
      <c r="F22" s="60">
        <v>7.2170884086070117</v>
      </c>
      <c r="G22" s="60">
        <v>7.3354826518156679</v>
      </c>
      <c r="H22" s="60">
        <v>7.4816910251248663</v>
      </c>
      <c r="I22" s="60">
        <v>7.508710182910133</v>
      </c>
      <c r="J22" s="60">
        <v>7.3873414498003775</v>
      </c>
      <c r="K22" s="60">
        <v>7.0627369512572864</v>
      </c>
      <c r="L22" s="60">
        <v>6.6211285614942179</v>
      </c>
      <c r="M22" s="60">
        <v>6.481252538697138</v>
      </c>
      <c r="N22" s="60">
        <v>6.5375686900284435</v>
      </c>
      <c r="O22" s="60">
        <v>6.4230555600919397</v>
      </c>
      <c r="P22" s="60">
        <v>6.5848381898515926</v>
      </c>
      <c r="Q22" s="60">
        <v>6.7693630490764702</v>
      </c>
      <c r="R22" s="60">
        <v>7.1511553440870417</v>
      </c>
      <c r="S22" s="60">
        <v>7.2255191847669415</v>
      </c>
      <c r="T22" s="60">
        <v>7.2730997434838782</v>
      </c>
      <c r="U22" s="60">
        <v>7.2420095060476335</v>
      </c>
      <c r="V22" s="60">
        <v>7.2326170242406</v>
      </c>
      <c r="W22" s="60">
        <v>7.2232245424335657</v>
      </c>
      <c r="X22" s="60">
        <v>7.2646365588294186</v>
      </c>
      <c r="Y22" s="60">
        <v>7.3060485752252715</v>
      </c>
      <c r="Z22" s="60">
        <v>7.4077019916745224</v>
      </c>
      <c r="AA22" s="60">
        <v>7.0774832949898938</v>
      </c>
      <c r="AB22" s="60">
        <v>6.9371249234948111</v>
      </c>
      <c r="AC22" s="60">
        <v>6.6957594866229373</v>
      </c>
      <c r="AD22" s="60">
        <v>6.2359261835312223</v>
      </c>
      <c r="AE22" s="60">
        <v>5.8772618566237602</v>
      </c>
      <c r="AF22" s="60">
        <v>5.9479283642658922</v>
      </c>
      <c r="AG22" s="97">
        <v>5.7943914405928778</v>
      </c>
      <c r="AH22" s="32">
        <v>30</v>
      </c>
    </row>
    <row r="23" spans="1:34">
      <c r="A23" s="58" t="s">
        <v>31</v>
      </c>
      <c r="B23" s="56">
        <v>5.7496856018513078</v>
      </c>
      <c r="C23" s="56">
        <v>6.0743926988513079</v>
      </c>
      <c r="D23" s="56">
        <v>6.423580281223809</v>
      </c>
      <c r="E23" s="56">
        <v>7.0411890082823598</v>
      </c>
      <c r="F23" s="56">
        <v>7.1428819928479754</v>
      </c>
      <c r="G23" s="56">
        <v>7.0595089926834413</v>
      </c>
      <c r="H23" s="56">
        <v>7.0128237848246231</v>
      </c>
      <c r="I23" s="56">
        <v>6.9830013150971766</v>
      </c>
      <c r="J23" s="56">
        <v>6.7409063451322799</v>
      </c>
      <c r="K23" s="56">
        <v>6.2984636021246629</v>
      </c>
      <c r="L23" s="56">
        <v>5.7319538862562771</v>
      </c>
      <c r="M23" s="56">
        <v>5.9096242476144694</v>
      </c>
      <c r="N23" s="56">
        <v>5.9201494819456428</v>
      </c>
      <c r="O23" s="56">
        <v>6.2478737316421613</v>
      </c>
      <c r="P23" s="56">
        <v>6.2851687944219696</v>
      </c>
      <c r="Q23" s="56">
        <v>6.7987909302660219</v>
      </c>
      <c r="R23" s="56">
        <v>7.3869853657446685</v>
      </c>
      <c r="S23" s="56">
        <v>7.6674501153836738</v>
      </c>
      <c r="T23" s="56">
        <v>7.8399022420413802</v>
      </c>
      <c r="U23" s="56">
        <v>8.0005070950938304</v>
      </c>
      <c r="V23" s="56">
        <v>7.6849209978573993</v>
      </c>
      <c r="W23" s="56">
        <v>7.3693349006209674</v>
      </c>
      <c r="X23" s="56">
        <v>7.2498465118849564</v>
      </c>
      <c r="Y23" s="56">
        <v>7.1303581231489437</v>
      </c>
      <c r="Z23" s="56">
        <v>7.4294258493090064</v>
      </c>
      <c r="AA23" s="56">
        <v>7.5071345480334015</v>
      </c>
      <c r="AB23" s="56">
        <v>7.3598882468818188</v>
      </c>
      <c r="AC23" s="56">
        <v>7.0087818804412594</v>
      </c>
      <c r="AD23" s="56">
        <v>6.5120140453191082</v>
      </c>
      <c r="AE23" s="56">
        <v>6.0145031142064154</v>
      </c>
      <c r="AF23" s="56">
        <v>6.2068744943541994</v>
      </c>
      <c r="AG23" s="96">
        <v>6.122639450363816</v>
      </c>
      <c r="AH23" s="95">
        <v>26</v>
      </c>
    </row>
    <row r="24" spans="1:34">
      <c r="A24" s="58" t="s">
        <v>32</v>
      </c>
      <c r="B24" s="56">
        <v>4.2435090304401646</v>
      </c>
      <c r="C24" s="56">
        <v>4.0351573117610053</v>
      </c>
      <c r="D24" s="56">
        <v>3.7018735484507768</v>
      </c>
      <c r="E24" s="56">
        <v>4.7774059623820282</v>
      </c>
      <c r="F24" s="56">
        <v>5.2551217493004954</v>
      </c>
      <c r="G24" s="56">
        <v>4.9920568208527518</v>
      </c>
      <c r="H24" s="56">
        <v>5.0212836909151566</v>
      </c>
      <c r="I24" s="56">
        <v>5.1519618418991771</v>
      </c>
      <c r="J24" s="56">
        <v>5.3998918429075458</v>
      </c>
      <c r="K24" s="56">
        <v>4.698371290367402</v>
      </c>
      <c r="L24" s="56">
        <v>4.7322207545707071</v>
      </c>
      <c r="M24" s="56">
        <v>5.1392664807246904</v>
      </c>
      <c r="N24" s="56">
        <v>5.3350394892084125</v>
      </c>
      <c r="O24" s="56">
        <v>5.9449473671953612</v>
      </c>
      <c r="P24" s="56">
        <v>5.8405864988939653</v>
      </c>
      <c r="Q24" s="56">
        <v>6.2595923977358341</v>
      </c>
      <c r="R24" s="56">
        <v>6.9604940976582865</v>
      </c>
      <c r="S24" s="56">
        <v>7.0131022406525618</v>
      </c>
      <c r="T24" s="56">
        <v>7.3069761674646374</v>
      </c>
      <c r="U24" s="56">
        <v>7.3132793191465879</v>
      </c>
      <c r="V24" s="56">
        <v>7.0549569678465103</v>
      </c>
      <c r="W24" s="56">
        <v>6.79663461654643</v>
      </c>
      <c r="X24" s="56">
        <v>6.4473004152817799</v>
      </c>
      <c r="Y24" s="56">
        <v>6.0979662140171298</v>
      </c>
      <c r="Z24" s="56">
        <v>6.4863179677409546</v>
      </c>
      <c r="AA24" s="56">
        <v>6.2935222210743831</v>
      </c>
      <c r="AB24" s="56">
        <v>6.0097952212367005</v>
      </c>
      <c r="AC24" s="56">
        <v>5.5947805884022896</v>
      </c>
      <c r="AD24" s="56">
        <v>4.6391614999870185</v>
      </c>
      <c r="AE24" s="56">
        <v>4.1050127538897057</v>
      </c>
      <c r="AF24" s="56">
        <v>4.6337000332867273</v>
      </c>
      <c r="AG24" s="96">
        <v>4.9610743389149237</v>
      </c>
      <c r="AH24" s="95">
        <v>40</v>
      </c>
    </row>
    <row r="25" spans="1:34">
      <c r="A25" s="58" t="s">
        <v>33</v>
      </c>
      <c r="B25" s="56">
        <v>6.5734973501498262</v>
      </c>
      <c r="C25" s="56">
        <v>6.2672300756938206</v>
      </c>
      <c r="D25" s="56">
        <v>6.3949212690588695</v>
      </c>
      <c r="E25" s="56">
        <v>6.7614911469668515</v>
      </c>
      <c r="F25" s="56">
        <v>6.5007827793654416</v>
      </c>
      <c r="G25" s="56">
        <v>6.3010737088646707</v>
      </c>
      <c r="H25" s="56">
        <v>6.319737843544794</v>
      </c>
      <c r="I25" s="56">
        <v>6.4579651703224528</v>
      </c>
      <c r="J25" s="56">
        <v>6.508614499972027</v>
      </c>
      <c r="K25" s="56">
        <v>6.3712321025186123</v>
      </c>
      <c r="L25" s="56">
        <v>5.8997262679504416</v>
      </c>
      <c r="M25" s="56">
        <v>5.3264466818969032</v>
      </c>
      <c r="N25" s="56">
        <v>5.4184532929627096</v>
      </c>
      <c r="O25" s="56">
        <v>5.6757120743314617</v>
      </c>
      <c r="P25" s="56">
        <v>5.7277065451827021</v>
      </c>
      <c r="Q25" s="56">
        <v>6.0897848184380123</v>
      </c>
      <c r="R25" s="56">
        <v>6.4114282477340305</v>
      </c>
      <c r="S25" s="56">
        <v>6.6342481510758988</v>
      </c>
      <c r="T25" s="56">
        <v>6.760644912246458</v>
      </c>
      <c r="U25" s="56">
        <v>6.6623535938007068</v>
      </c>
      <c r="V25" s="56">
        <v>6.3966906109310644</v>
      </c>
      <c r="W25" s="56">
        <v>6.1310276280614211</v>
      </c>
      <c r="X25" s="56">
        <v>6.315710354239136</v>
      </c>
      <c r="Y25" s="56">
        <v>6.5003930804168499</v>
      </c>
      <c r="Z25" s="56">
        <v>6.5809753787027994</v>
      </c>
      <c r="AA25" s="56">
        <v>6.6866824840593715</v>
      </c>
      <c r="AB25" s="56">
        <v>6.5944796016787857</v>
      </c>
      <c r="AC25" s="56">
        <v>6.3920851084055803</v>
      </c>
      <c r="AD25" s="56">
        <v>5.6879101001809671</v>
      </c>
      <c r="AE25" s="56">
        <v>5.2351672813762766</v>
      </c>
      <c r="AF25" s="56">
        <v>5.8483667612030805</v>
      </c>
      <c r="AG25" s="96">
        <v>5.5417103732433448</v>
      </c>
      <c r="AH25" s="95">
        <v>34</v>
      </c>
    </row>
    <row r="26" spans="1:34">
      <c r="A26" s="58" t="s">
        <v>34</v>
      </c>
      <c r="B26" s="56">
        <v>7.0604176845983133</v>
      </c>
      <c r="C26" s="56">
        <v>6.866820834586278</v>
      </c>
      <c r="D26" s="56">
        <v>6.969019477776663</v>
      </c>
      <c r="E26" s="56">
        <v>7.3567929124660445</v>
      </c>
      <c r="F26" s="56">
        <v>7.2920006232516714</v>
      </c>
      <c r="G26" s="56">
        <v>7.0146396342525756</v>
      </c>
      <c r="H26" s="56">
        <v>7.1294789815761961</v>
      </c>
      <c r="I26" s="56">
        <v>7.019397838345367</v>
      </c>
      <c r="J26" s="56">
        <v>6.8939920611628489</v>
      </c>
      <c r="K26" s="56">
        <v>7.147336570988216</v>
      </c>
      <c r="L26" s="56">
        <v>7.0783343896277655</v>
      </c>
      <c r="M26" s="56">
        <v>6.9665969978742055</v>
      </c>
      <c r="N26" s="56">
        <v>6.9937676081714271</v>
      </c>
      <c r="O26" s="56">
        <v>6.999770187033941</v>
      </c>
      <c r="P26" s="56">
        <v>7.0367163558511798</v>
      </c>
      <c r="Q26" s="56">
        <v>6.8954356465058568</v>
      </c>
      <c r="R26" s="56">
        <v>6.4682091651691609</v>
      </c>
      <c r="S26" s="56">
        <v>6.7028992140282666</v>
      </c>
      <c r="T26" s="56">
        <v>6.5276765648968249</v>
      </c>
      <c r="U26" s="56">
        <v>6.2658436801138713</v>
      </c>
      <c r="V26" s="56">
        <v>5.9066437765996511</v>
      </c>
      <c r="W26" s="56">
        <v>5.5474438730854301</v>
      </c>
      <c r="X26" s="56">
        <v>5.554523441910109</v>
      </c>
      <c r="Y26" s="56">
        <v>5.5616030107347854</v>
      </c>
      <c r="Z26" s="56">
        <v>5.6528128113153828</v>
      </c>
      <c r="AA26" s="56">
        <v>5.5780531524024566</v>
      </c>
      <c r="AB26" s="56">
        <v>5.26347022433138</v>
      </c>
      <c r="AC26" s="56">
        <v>5.3426378327948072</v>
      </c>
      <c r="AD26" s="56">
        <v>4.6585450544677238</v>
      </c>
      <c r="AE26" s="56">
        <v>4.2785627565783075</v>
      </c>
      <c r="AF26" s="56">
        <v>4.249067218743483</v>
      </c>
      <c r="AG26" s="96">
        <v>4.4505920537845842</v>
      </c>
      <c r="AH26" s="95">
        <v>49</v>
      </c>
    </row>
    <row r="27" spans="1:34">
      <c r="A27" s="58" t="s">
        <v>35</v>
      </c>
      <c r="B27" s="56">
        <v>7.7972648264797728</v>
      </c>
      <c r="C27" s="56">
        <v>7.9289154625475957</v>
      </c>
      <c r="D27" s="56">
        <v>7.9929490232277844</v>
      </c>
      <c r="E27" s="56">
        <v>8.4815890312051359</v>
      </c>
      <c r="F27" s="56">
        <v>8.4402195300925626</v>
      </c>
      <c r="G27" s="56">
        <v>8.4521055826872047</v>
      </c>
      <c r="H27" s="56">
        <v>8.3807697057137798</v>
      </c>
      <c r="I27" s="56">
        <v>8.3832698148909888</v>
      </c>
      <c r="J27" s="56">
        <v>8.4588151019810542</v>
      </c>
      <c r="K27" s="56">
        <v>8.2598061275764216</v>
      </c>
      <c r="L27" s="56">
        <v>8.0541380920674879</v>
      </c>
      <c r="M27" s="56">
        <v>7.831156410732377</v>
      </c>
      <c r="N27" s="56">
        <v>7.8204359224118472</v>
      </c>
      <c r="O27" s="56">
        <v>7.8332291560959924</v>
      </c>
      <c r="P27" s="56">
        <v>7.8182927521366921</v>
      </c>
      <c r="Q27" s="56">
        <v>7.9145593018278895</v>
      </c>
      <c r="R27" s="56">
        <v>8.0772601647944864</v>
      </c>
      <c r="S27" s="56">
        <v>8.012690910751223</v>
      </c>
      <c r="T27" s="56">
        <v>7.9384903626188423</v>
      </c>
      <c r="U27" s="56">
        <v>7.8885128937410895</v>
      </c>
      <c r="V27" s="56">
        <v>7.5424047589557865</v>
      </c>
      <c r="W27" s="56">
        <v>7.1962966241704835</v>
      </c>
      <c r="X27" s="56">
        <v>7.1727442537612793</v>
      </c>
      <c r="Y27" s="56">
        <v>7.1491918833520742</v>
      </c>
      <c r="Z27" s="56">
        <v>7.1026858918870266</v>
      </c>
      <c r="AA27" s="56">
        <v>7.456321288840015</v>
      </c>
      <c r="AB27" s="56">
        <v>7.3261525327493713</v>
      </c>
      <c r="AC27" s="56">
        <v>7.0993072234980756</v>
      </c>
      <c r="AD27" s="56">
        <v>6.6755649591313544</v>
      </c>
      <c r="AE27" s="56">
        <v>6.3831244237488791</v>
      </c>
      <c r="AF27" s="56">
        <v>6.4561473595018661</v>
      </c>
      <c r="AG27" s="96">
        <v>6.4124354917334863</v>
      </c>
      <c r="AH27" s="95">
        <v>17</v>
      </c>
    </row>
    <row r="28" spans="1:34">
      <c r="A28" s="58" t="s">
        <v>36</v>
      </c>
      <c r="B28" s="56">
        <v>7.3257749594819979</v>
      </c>
      <c r="C28" s="56">
        <v>6.9410871818646696</v>
      </c>
      <c r="D28" s="56">
        <v>6.5972143904203344</v>
      </c>
      <c r="E28" s="56">
        <v>6.3952783259095698</v>
      </c>
      <c r="F28" s="56">
        <v>5.8773247788748249</v>
      </c>
      <c r="G28" s="56">
        <v>5.4941325196845812</v>
      </c>
      <c r="H28" s="56">
        <v>5.3019834063095468</v>
      </c>
      <c r="I28" s="56">
        <v>5.4415929971379642</v>
      </c>
      <c r="J28" s="56">
        <v>5.625533838616783</v>
      </c>
      <c r="K28" s="56">
        <v>5.2978627919541044</v>
      </c>
      <c r="L28" s="56">
        <v>5.3223223034326095</v>
      </c>
      <c r="M28" s="56">
        <v>5.3997272825465572</v>
      </c>
      <c r="N28" s="56">
        <v>5.2681467729079472</v>
      </c>
      <c r="O28" s="56">
        <v>5.3044983896581295</v>
      </c>
      <c r="P28" s="56">
        <v>4.8873457123632953</v>
      </c>
      <c r="Q28" s="56">
        <v>4.6960800124973563</v>
      </c>
      <c r="R28" s="56">
        <v>5.6393778242763206</v>
      </c>
      <c r="S28" s="56">
        <v>5.97662772972659</v>
      </c>
      <c r="T28" s="56">
        <v>5.9708620857399852</v>
      </c>
      <c r="U28" s="56">
        <v>5.8216297894394957</v>
      </c>
      <c r="V28" s="56">
        <v>5.6584001196920211</v>
      </c>
      <c r="W28" s="56">
        <v>5.4951704499445455</v>
      </c>
      <c r="X28" s="56">
        <v>5.6454560511932463</v>
      </c>
      <c r="Y28" s="56">
        <v>5.7957416524419445</v>
      </c>
      <c r="Z28" s="56">
        <v>6.1098815611008126</v>
      </c>
      <c r="AA28" s="56">
        <v>6.1052042621279172</v>
      </c>
      <c r="AB28" s="56">
        <v>6.2200501413346885</v>
      </c>
      <c r="AC28" s="56">
        <v>5.9638830114326531</v>
      </c>
      <c r="AD28" s="56">
        <v>5.4113443438711739</v>
      </c>
      <c r="AE28" s="56">
        <v>4.8607562029135023</v>
      </c>
      <c r="AF28" s="56">
        <v>5.284633622127255</v>
      </c>
      <c r="AG28" s="96">
        <v>5.548450049670417</v>
      </c>
      <c r="AH28" s="95">
        <v>33</v>
      </c>
    </row>
    <row r="29" spans="1:34">
      <c r="A29" s="58" t="s">
        <v>37</v>
      </c>
      <c r="B29" s="56">
        <v>8.6594193634377294</v>
      </c>
      <c r="C29" s="56">
        <v>8.3835114714648107</v>
      </c>
      <c r="D29" s="56">
        <v>8.1557641288082205</v>
      </c>
      <c r="E29" s="56">
        <v>8.4318353952374121</v>
      </c>
      <c r="F29" s="56">
        <v>8.2591780088970328</v>
      </c>
      <c r="G29" s="56">
        <v>8.1323316394380498</v>
      </c>
      <c r="H29" s="56">
        <v>8.1419214953188384</v>
      </c>
      <c r="I29" s="56">
        <v>8.3871789407953923</v>
      </c>
      <c r="J29" s="56">
        <v>8.3725886839344223</v>
      </c>
      <c r="K29" s="56">
        <v>8.3941056285758879</v>
      </c>
      <c r="L29" s="56">
        <v>8.3063597792543025</v>
      </c>
      <c r="M29" s="56">
        <v>8.2880167932564515</v>
      </c>
      <c r="N29" s="56">
        <v>8.1619866273437296</v>
      </c>
      <c r="O29" s="56">
        <v>8.2987838320438332</v>
      </c>
      <c r="P29" s="56">
        <v>8.271934003455776</v>
      </c>
      <c r="Q29" s="56">
        <v>8.3245056423713155</v>
      </c>
      <c r="R29" s="56">
        <v>8.166250355491254</v>
      </c>
      <c r="S29" s="56">
        <v>8.3510690155223575</v>
      </c>
      <c r="T29" s="56">
        <v>8.2952483833037078</v>
      </c>
      <c r="U29" s="56">
        <v>8.2745525841355843</v>
      </c>
      <c r="V29" s="56">
        <v>8.1083140890991761</v>
      </c>
      <c r="W29" s="56">
        <v>7.9420755940627714</v>
      </c>
      <c r="X29" s="56">
        <v>7.9827372431338093</v>
      </c>
      <c r="Y29" s="56">
        <v>8.0233988922048507</v>
      </c>
      <c r="Z29" s="56">
        <v>8.0259193646263114</v>
      </c>
      <c r="AA29" s="56">
        <v>7.9209362029457955</v>
      </c>
      <c r="AB29" s="56">
        <v>7.9014680281186225</v>
      </c>
      <c r="AC29" s="56">
        <v>7.8102495849522127</v>
      </c>
      <c r="AD29" s="56">
        <v>7.6277003967628616</v>
      </c>
      <c r="AE29" s="56">
        <v>7.459725335013851</v>
      </c>
      <c r="AF29" s="56">
        <v>7.7444625920847132</v>
      </c>
      <c r="AG29" s="96">
        <v>7.7409112187172626</v>
      </c>
      <c r="AH29" s="95">
        <v>3</v>
      </c>
    </row>
    <row r="30" spans="1:34">
      <c r="A30" s="58" t="s">
        <v>38</v>
      </c>
      <c r="B30" s="56">
        <v>7.9521189226224225</v>
      </c>
      <c r="C30" s="56">
        <v>7.7146649913766039</v>
      </c>
      <c r="D30" s="56">
        <v>7.5532444625365942</v>
      </c>
      <c r="E30" s="56">
        <v>8.0724927671849489</v>
      </c>
      <c r="F30" s="56">
        <v>8.0445328006269268</v>
      </c>
      <c r="G30" s="56">
        <v>7.8334073642397302</v>
      </c>
      <c r="H30" s="56">
        <v>8.0616804594244762</v>
      </c>
      <c r="I30" s="56">
        <v>8.1846227604071</v>
      </c>
      <c r="J30" s="56">
        <v>8.2061331457538174</v>
      </c>
      <c r="K30" s="56">
        <v>8.0423346370880733</v>
      </c>
      <c r="L30" s="56">
        <v>7.0749290015404709</v>
      </c>
      <c r="M30" s="56">
        <v>7.1182632806904067</v>
      </c>
      <c r="N30" s="56">
        <v>7.346038253971316</v>
      </c>
      <c r="O30" s="56">
        <v>7.855146029085045</v>
      </c>
      <c r="P30" s="56">
        <v>7.8585943275435612</v>
      </c>
      <c r="Q30" s="56">
        <v>8.1343642815538271</v>
      </c>
      <c r="R30" s="56">
        <v>8.267294005939986</v>
      </c>
      <c r="S30" s="56">
        <v>8.5167231730403437</v>
      </c>
      <c r="T30" s="56">
        <v>8.4893357814519579</v>
      </c>
      <c r="U30" s="56">
        <v>8.7881820779001885</v>
      </c>
      <c r="V30" s="56">
        <v>8.511252613449674</v>
      </c>
      <c r="W30" s="56">
        <v>8.2343231489991613</v>
      </c>
      <c r="X30" s="56">
        <v>8.3572573785780975</v>
      </c>
      <c r="Y30" s="56">
        <v>8.4801916081570354</v>
      </c>
      <c r="Z30" s="56">
        <v>8.5801030422851365</v>
      </c>
      <c r="AA30" s="56">
        <v>8.5144552500982265</v>
      </c>
      <c r="AB30" s="56">
        <v>8.3966808413162166</v>
      </c>
      <c r="AC30" s="56">
        <v>8.0366820384113051</v>
      </c>
      <c r="AD30" s="56">
        <v>7.0917339453451449</v>
      </c>
      <c r="AE30" s="56">
        <v>6.1543121441775988</v>
      </c>
      <c r="AF30" s="56">
        <v>6.3842942330730326</v>
      </c>
      <c r="AG30" s="96">
        <v>6.3113813646475885</v>
      </c>
      <c r="AH30" s="95">
        <v>20</v>
      </c>
    </row>
    <row r="31" spans="1:34">
      <c r="A31" s="58" t="s">
        <v>39</v>
      </c>
      <c r="B31" s="56">
        <v>7.9205514214883381</v>
      </c>
      <c r="C31" s="56">
        <v>8.0512117296881964</v>
      </c>
      <c r="D31" s="56">
        <v>8.087140827776345</v>
      </c>
      <c r="E31" s="56">
        <v>8.6663716504172061</v>
      </c>
      <c r="F31" s="56">
        <v>8.9500279686442514</v>
      </c>
      <c r="G31" s="56">
        <v>8.9419350435880158</v>
      </c>
      <c r="H31" s="56">
        <v>9.113550486021083</v>
      </c>
      <c r="I31" s="56">
        <v>9.1135660006282251</v>
      </c>
      <c r="J31" s="56">
        <v>8.7138751615657988</v>
      </c>
      <c r="K31" s="56">
        <v>8.2646363912930205</v>
      </c>
      <c r="L31" s="56">
        <v>7.8673259836849114</v>
      </c>
      <c r="M31" s="56">
        <v>6.7326633560678211</v>
      </c>
      <c r="N31" s="56">
        <v>7.3856308171356231</v>
      </c>
      <c r="O31" s="56">
        <v>7.2562773107297227</v>
      </c>
      <c r="P31" s="56">
        <v>7.6635112853926657</v>
      </c>
      <c r="Q31" s="56">
        <v>7.9112816002089401</v>
      </c>
      <c r="R31" s="56">
        <v>8.2381066196445758</v>
      </c>
      <c r="S31" s="56">
        <v>8.3605357040060824</v>
      </c>
      <c r="T31" s="56">
        <v>8.3222723156221434</v>
      </c>
      <c r="U31" s="56">
        <v>8.4061174506619292</v>
      </c>
      <c r="V31" s="56">
        <v>8.2282237840564942</v>
      </c>
      <c r="W31" s="56">
        <v>8.0503301174510575</v>
      </c>
      <c r="X31" s="56">
        <v>7.9975938497098698</v>
      </c>
      <c r="Y31" s="56">
        <v>7.9448575819686811</v>
      </c>
      <c r="Z31" s="56">
        <v>7.9649357650793258</v>
      </c>
      <c r="AA31" s="56">
        <v>8.0388244618219691</v>
      </c>
      <c r="AB31" s="56">
        <v>7.8929193574497569</v>
      </c>
      <c r="AC31" s="56">
        <v>7.5762844641418665</v>
      </c>
      <c r="AD31" s="56">
        <v>7.1485600158720812</v>
      </c>
      <c r="AE31" s="56">
        <v>6.7331321937858393</v>
      </c>
      <c r="AF31" s="56">
        <v>6.9068250934636248</v>
      </c>
      <c r="AG31" s="96">
        <v>7.2607879011256005</v>
      </c>
      <c r="AH31" s="95">
        <v>5</v>
      </c>
    </row>
    <row r="32" spans="1:34">
      <c r="A32" s="59" t="s">
        <v>40</v>
      </c>
      <c r="B32" s="60">
        <v>6.0461116176123282</v>
      </c>
      <c r="C32" s="60">
        <v>6.223602066075844</v>
      </c>
      <c r="D32" s="60">
        <v>6.655527105802423</v>
      </c>
      <c r="E32" s="60">
        <v>7.1477920215206607</v>
      </c>
      <c r="F32" s="60">
        <v>7.230578055422856</v>
      </c>
      <c r="G32" s="60">
        <v>7.3385476169534192</v>
      </c>
      <c r="H32" s="60">
        <v>7.4654464546622039</v>
      </c>
      <c r="I32" s="60">
        <v>7.6589347236072784</v>
      </c>
      <c r="J32" s="60">
        <v>7.5691740327078003</v>
      </c>
      <c r="K32" s="60">
        <v>7.4443684352456101</v>
      </c>
      <c r="L32" s="60">
        <v>7.1312103354328817</v>
      </c>
      <c r="M32" s="60">
        <v>6.3163080689281408</v>
      </c>
      <c r="N32" s="60">
        <v>6.4229895279911515</v>
      </c>
      <c r="O32" s="60">
        <v>6.53679690403174</v>
      </c>
      <c r="P32" s="60">
        <v>6.176015388816281</v>
      </c>
      <c r="Q32" s="60">
        <v>6.4037065063854159</v>
      </c>
      <c r="R32" s="60">
        <v>7.2009097547520566</v>
      </c>
      <c r="S32" s="60">
        <v>7.2904688351214686</v>
      </c>
      <c r="T32" s="60">
        <v>7.4382447078704415</v>
      </c>
      <c r="U32" s="60">
        <v>7.5056846033767357</v>
      </c>
      <c r="V32" s="60">
        <v>7.3058603992449704</v>
      </c>
      <c r="W32" s="60">
        <v>7.1060361951132078</v>
      </c>
      <c r="X32" s="60">
        <v>6.959457125283997</v>
      </c>
      <c r="Y32" s="60">
        <v>6.8128780554547861</v>
      </c>
      <c r="Z32" s="60">
        <v>6.8380684710487989</v>
      </c>
      <c r="AA32" s="60">
        <v>6.6749521313930744</v>
      </c>
      <c r="AB32" s="60">
        <v>6.5840104244817335</v>
      </c>
      <c r="AC32" s="60">
        <v>6.5462701812884019</v>
      </c>
      <c r="AD32" s="60">
        <v>5.810878333330237</v>
      </c>
      <c r="AE32" s="60">
        <v>4.9147785013409289</v>
      </c>
      <c r="AF32" s="60">
        <v>5.0072687670424587</v>
      </c>
      <c r="AG32" s="97">
        <v>4.9797526266324867</v>
      </c>
      <c r="AH32" s="32">
        <v>38</v>
      </c>
    </row>
    <row r="33" spans="1:34">
      <c r="A33" s="58" t="s">
        <v>41</v>
      </c>
      <c r="B33" s="56">
        <v>8.1659561963760066</v>
      </c>
      <c r="C33" s="56">
        <v>7.7805111354661598</v>
      </c>
      <c r="D33" s="56">
        <v>7.6280450366951937</v>
      </c>
      <c r="E33" s="56">
        <v>7.770165497938315</v>
      </c>
      <c r="F33" s="56">
        <v>7.6480068448798697</v>
      </c>
      <c r="G33" s="56">
        <v>7.1805804043460739</v>
      </c>
      <c r="H33" s="56">
        <v>7.0956133708420213</v>
      </c>
      <c r="I33" s="56">
        <v>6.8946284138670961</v>
      </c>
      <c r="J33" s="56">
        <v>6.6888059382145046</v>
      </c>
      <c r="K33" s="56">
        <v>6.8708741945384544</v>
      </c>
      <c r="L33" s="56">
        <v>6.7531246755029199</v>
      </c>
      <c r="M33" s="56">
        <v>6.222029057034554</v>
      </c>
      <c r="N33" s="56">
        <v>6.4629452307501181</v>
      </c>
      <c r="O33" s="56">
        <v>6.5504347234815787</v>
      </c>
      <c r="P33" s="56">
        <v>6.1138037260530451</v>
      </c>
      <c r="Q33" s="56">
        <v>6.2765539580976979</v>
      </c>
      <c r="R33" s="56">
        <v>6.8573379938343137</v>
      </c>
      <c r="S33" s="56">
        <v>6.4012402905939441</v>
      </c>
      <c r="T33" s="56">
        <v>6.4042463611632536</v>
      </c>
      <c r="U33" s="56">
        <v>6.2834595709955181</v>
      </c>
      <c r="V33" s="56">
        <v>5.9299836824971521</v>
      </c>
      <c r="W33" s="56">
        <v>5.5765077939987862</v>
      </c>
      <c r="X33" s="56">
        <v>5.6640899322124634</v>
      </c>
      <c r="Y33" s="56">
        <v>5.7516720704261415</v>
      </c>
      <c r="Z33" s="56">
        <v>6.3790002964662298</v>
      </c>
      <c r="AA33" s="56">
        <v>6.1573855316218173</v>
      </c>
      <c r="AB33" s="56">
        <v>5.9533884851197527</v>
      </c>
      <c r="AC33" s="56">
        <v>5.8902380442664866</v>
      </c>
      <c r="AD33" s="56">
        <v>5.1188614308081144</v>
      </c>
      <c r="AE33" s="56">
        <v>4.5137955707397666</v>
      </c>
      <c r="AF33" s="56">
        <v>4.5841142573877942</v>
      </c>
      <c r="AG33" s="96">
        <v>4.9430740335203476</v>
      </c>
      <c r="AH33" s="95">
        <v>42</v>
      </c>
    </row>
    <row r="34" spans="1:34">
      <c r="A34" s="58" t="s">
        <v>42</v>
      </c>
      <c r="B34" s="56">
        <v>5.0022577776825345</v>
      </c>
      <c r="C34" s="56">
        <v>5.0953888393951701</v>
      </c>
      <c r="D34" s="56">
        <v>5.0880524165974537</v>
      </c>
      <c r="E34" s="56">
        <v>5.2674512302587599</v>
      </c>
      <c r="F34" s="56">
        <v>5.138655087074909</v>
      </c>
      <c r="G34" s="56">
        <v>5.3479829616162391</v>
      </c>
      <c r="H34" s="56">
        <v>5.3071884544464112</v>
      </c>
      <c r="I34" s="56">
        <v>5.7020919463839874</v>
      </c>
      <c r="J34" s="56">
        <v>5.5951881513209516</v>
      </c>
      <c r="K34" s="56">
        <v>5.3294504941154388</v>
      </c>
      <c r="L34" s="56">
        <v>4.5982676683386252</v>
      </c>
      <c r="M34" s="56">
        <v>3.9878860137518974</v>
      </c>
      <c r="N34" s="56">
        <v>3.7485765003907301</v>
      </c>
      <c r="O34" s="56">
        <v>3.780544131947893</v>
      </c>
      <c r="P34" s="56">
        <v>3.7035997280916093</v>
      </c>
      <c r="Q34" s="56">
        <v>4.2199373490322918</v>
      </c>
      <c r="R34" s="56">
        <v>5.1065794134719127</v>
      </c>
      <c r="S34" s="56">
        <v>5.4447292107718708</v>
      </c>
      <c r="T34" s="56">
        <v>5.8306505949048315</v>
      </c>
      <c r="U34" s="56">
        <v>5.8870481416168161</v>
      </c>
      <c r="V34" s="56">
        <v>5.7797810970329797</v>
      </c>
      <c r="W34" s="56">
        <v>5.6725140524491415</v>
      </c>
      <c r="X34" s="56">
        <v>5.5455222573106253</v>
      </c>
      <c r="Y34" s="56">
        <v>5.41853046217211</v>
      </c>
      <c r="Z34" s="56">
        <v>5.6155114335792717</v>
      </c>
      <c r="AA34" s="56">
        <v>5.7830577994424432</v>
      </c>
      <c r="AB34" s="56">
        <v>5.8424928052857332</v>
      </c>
      <c r="AC34" s="56">
        <v>5.5001700282577195</v>
      </c>
      <c r="AD34" s="56">
        <v>5.2851598338517087</v>
      </c>
      <c r="AE34" s="56">
        <v>4.839635571017026</v>
      </c>
      <c r="AF34" s="56">
        <v>4.9055966106715019</v>
      </c>
      <c r="AG34" s="96">
        <v>4.9679250167778894</v>
      </c>
      <c r="AH34" s="95">
        <v>39</v>
      </c>
    </row>
    <row r="35" spans="1:34">
      <c r="A35" s="58" t="s">
        <v>43</v>
      </c>
      <c r="B35" s="56">
        <v>7.7159471913073689</v>
      </c>
      <c r="C35" s="56">
        <v>7.6754380089968803</v>
      </c>
      <c r="D35" s="56">
        <v>7.8943577484343201</v>
      </c>
      <c r="E35" s="56">
        <v>8.3206414365849231</v>
      </c>
      <c r="F35" s="56">
        <v>8.4082797464847072</v>
      </c>
      <c r="G35" s="56">
        <v>8.2354519031872009</v>
      </c>
      <c r="H35" s="56">
        <v>8.2422026426556645</v>
      </c>
      <c r="I35" s="56">
        <v>8.3139428054924114</v>
      </c>
      <c r="J35" s="56">
        <v>8.1863989477760697</v>
      </c>
      <c r="K35" s="56">
        <v>7.9279451856969958</v>
      </c>
      <c r="L35" s="56">
        <v>7.5403021565336106</v>
      </c>
      <c r="M35" s="56">
        <v>7.4558493463576072</v>
      </c>
      <c r="N35" s="56">
        <v>7.2728740551344524</v>
      </c>
      <c r="O35" s="56">
        <v>7.3431555554704007</v>
      </c>
      <c r="P35" s="56">
        <v>7.2022822247942031</v>
      </c>
      <c r="Q35" s="56">
        <v>7.2926575038683445</v>
      </c>
      <c r="R35" s="56">
        <v>7.6609012388228779</v>
      </c>
      <c r="S35" s="56">
        <v>7.6684000419166365</v>
      </c>
      <c r="T35" s="56">
        <v>7.6149404167891559</v>
      </c>
      <c r="U35" s="56">
        <v>7.4610232675483248</v>
      </c>
      <c r="V35" s="56">
        <v>7.2849564900996002</v>
      </c>
      <c r="W35" s="56">
        <v>7.1088897126508757</v>
      </c>
      <c r="X35" s="56">
        <v>6.9001641935321762</v>
      </c>
      <c r="Y35" s="56">
        <v>6.6914386744134751</v>
      </c>
      <c r="Z35" s="56">
        <v>7.5837740396409465</v>
      </c>
      <c r="AA35" s="56">
        <v>7.7509763597284618</v>
      </c>
      <c r="AB35" s="56">
        <v>7.6766957363877752</v>
      </c>
      <c r="AC35" s="56">
        <v>7.4110039744873193</v>
      </c>
      <c r="AD35" s="56">
        <v>6.8809213893747581</v>
      </c>
      <c r="AE35" s="56">
        <v>6.293821375333569</v>
      </c>
      <c r="AF35" s="56">
        <v>6.3633833560271968</v>
      </c>
      <c r="AG35" s="96">
        <v>6.5688615734357576</v>
      </c>
      <c r="AH35" s="95">
        <v>13</v>
      </c>
    </row>
    <row r="36" spans="1:34">
      <c r="A36" s="58" t="s">
        <v>44</v>
      </c>
      <c r="B36" s="56">
        <v>8.2758605073818199</v>
      </c>
      <c r="C36" s="56">
        <v>7.9961087032436922</v>
      </c>
      <c r="D36" s="56">
        <v>7.5982975505079606</v>
      </c>
      <c r="E36" s="56">
        <v>7.5633593576131828</v>
      </c>
      <c r="F36" s="56">
        <v>7.2426623221194193</v>
      </c>
      <c r="G36" s="56">
        <v>6.6171903798471243</v>
      </c>
      <c r="H36" s="56">
        <v>6.6544060815610839</v>
      </c>
      <c r="I36" s="56">
        <v>6.3699793297130212</v>
      </c>
      <c r="J36" s="56">
        <v>6.4248782620386855</v>
      </c>
      <c r="K36" s="56">
        <v>6.3890937600762099</v>
      </c>
      <c r="L36" s="56">
        <v>6.5698990067206049</v>
      </c>
      <c r="M36" s="56">
        <v>6.3749360187430426</v>
      </c>
      <c r="N36" s="56">
        <v>5.848235508377531</v>
      </c>
      <c r="O36" s="56">
        <v>6.5674860713065</v>
      </c>
      <c r="P36" s="56">
        <v>6.7193334607203949</v>
      </c>
      <c r="Q36" s="56">
        <v>7.0057595976958567</v>
      </c>
      <c r="R36" s="56">
        <v>6.359823795836399</v>
      </c>
      <c r="S36" s="56">
        <v>6.6485624713864455</v>
      </c>
      <c r="T36" s="56">
        <v>6.4950789598786374</v>
      </c>
      <c r="U36" s="56">
        <v>6.4480479134557065</v>
      </c>
      <c r="V36" s="56">
        <v>6.7536586856052727</v>
      </c>
      <c r="W36" s="56">
        <v>7.0592694577548381</v>
      </c>
      <c r="X36" s="56">
        <v>7.0396447455001843</v>
      </c>
      <c r="Y36" s="56">
        <v>7.0200200332455296</v>
      </c>
      <c r="Z36" s="56">
        <v>7.016653592109285</v>
      </c>
      <c r="AA36" s="56">
        <v>7.407264962943958</v>
      </c>
      <c r="AB36" s="56">
        <v>7.2679402314049755</v>
      </c>
      <c r="AC36" s="56">
        <v>6.86859469883579</v>
      </c>
      <c r="AD36" s="56">
        <v>6.4541376359670251</v>
      </c>
      <c r="AE36" s="56">
        <v>6.4600760424293187</v>
      </c>
      <c r="AF36" s="56">
        <v>6.7507701381573142</v>
      </c>
      <c r="AG36" s="96">
        <v>7.5672650561779387</v>
      </c>
      <c r="AH36" s="95">
        <v>4</v>
      </c>
    </row>
    <row r="37" spans="1:34">
      <c r="A37" s="58" t="s">
        <v>45</v>
      </c>
      <c r="B37" s="56">
        <v>5.8490288621070308</v>
      </c>
      <c r="C37" s="56">
        <v>5.7355082136284592</v>
      </c>
      <c r="D37" s="56">
        <v>5.4566563983798133</v>
      </c>
      <c r="E37" s="56">
        <v>6.1830755380763307</v>
      </c>
      <c r="F37" s="56">
        <v>6.0547842144653785</v>
      </c>
      <c r="G37" s="56">
        <v>5.9908248184920625</v>
      </c>
      <c r="H37" s="56">
        <v>5.9451511481896029</v>
      </c>
      <c r="I37" s="56">
        <v>6.1591021864430227</v>
      </c>
      <c r="J37" s="56">
        <v>6.1683013745511239</v>
      </c>
      <c r="K37" s="56">
        <v>5.6893320987343428</v>
      </c>
      <c r="L37" s="56">
        <v>5.252506746715083</v>
      </c>
      <c r="M37" s="56">
        <v>4.990764437697421</v>
      </c>
      <c r="N37" s="56">
        <v>4.8882769970723183</v>
      </c>
      <c r="O37" s="56">
        <v>5.1916264812151676</v>
      </c>
      <c r="P37" s="56">
        <v>5.3484039585036598</v>
      </c>
      <c r="Q37" s="56">
        <v>5.6442771254216568</v>
      </c>
      <c r="R37" s="56">
        <v>6.1713851486594313</v>
      </c>
      <c r="S37" s="56">
        <v>6.3489029592321247</v>
      </c>
      <c r="T37" s="56">
        <v>6.3833483356164988</v>
      </c>
      <c r="U37" s="56">
        <v>6.2650215332537007</v>
      </c>
      <c r="V37" s="56">
        <v>5.8150982272776019</v>
      </c>
      <c r="W37" s="56">
        <v>5.365174921301505</v>
      </c>
      <c r="X37" s="56">
        <v>5.3227032236078804</v>
      </c>
      <c r="Y37" s="56">
        <v>5.2802315259142576</v>
      </c>
      <c r="Z37" s="56">
        <v>5.5743855646075069</v>
      </c>
      <c r="AA37" s="56">
        <v>5.3127837536272855</v>
      </c>
      <c r="AB37" s="56">
        <v>5.3200304323184193</v>
      </c>
      <c r="AC37" s="56">
        <v>4.8696748136185555</v>
      </c>
      <c r="AD37" s="56">
        <v>4.1892582611283045</v>
      </c>
      <c r="AE37" s="56">
        <v>3.7113602778975014</v>
      </c>
      <c r="AF37" s="56">
        <v>4.0408178603068947</v>
      </c>
      <c r="AG37" s="96">
        <v>4.6154113104352712</v>
      </c>
      <c r="AH37" s="95">
        <v>47</v>
      </c>
    </row>
    <row r="38" spans="1:34">
      <c r="A38" s="58" t="s">
        <v>46</v>
      </c>
      <c r="B38" s="56">
        <v>8.382728803896601</v>
      </c>
      <c r="C38" s="56">
        <v>8.3488306882325514</v>
      </c>
      <c r="D38" s="56">
        <v>7.8062983158431045</v>
      </c>
      <c r="E38" s="56">
        <v>8.1569309711423053</v>
      </c>
      <c r="F38" s="56">
        <v>8.064636617725002</v>
      </c>
      <c r="G38" s="56">
        <v>7.3769791677706342</v>
      </c>
      <c r="H38" s="56">
        <v>7.0734381029195843</v>
      </c>
      <c r="I38" s="56">
        <v>7.2767727231015984</v>
      </c>
      <c r="J38" s="56">
        <v>7.1941854310966482</v>
      </c>
      <c r="K38" s="56">
        <v>7.1708835428457318</v>
      </c>
      <c r="L38" s="56">
        <v>7.0067686413830543</v>
      </c>
      <c r="M38" s="56">
        <v>6.5667554387128177</v>
      </c>
      <c r="N38" s="56">
        <v>6.5345720856573806</v>
      </c>
      <c r="O38" s="56">
        <v>6.601163128092705</v>
      </c>
      <c r="P38" s="56">
        <v>6.5025655832572689</v>
      </c>
      <c r="Q38" s="56">
        <v>6.9500703492621767</v>
      </c>
      <c r="R38" s="56">
        <v>7.1205656733829743</v>
      </c>
      <c r="S38" s="56">
        <v>7.1513719577359298</v>
      </c>
      <c r="T38" s="56">
        <v>7.1357109099318761</v>
      </c>
      <c r="U38" s="56">
        <v>7.452628550671295</v>
      </c>
      <c r="V38" s="56">
        <v>7.0259346397385736</v>
      </c>
      <c r="W38" s="56">
        <v>6.5992407288058503</v>
      </c>
      <c r="X38" s="56">
        <v>6.790124627355179</v>
      </c>
      <c r="Y38" s="56">
        <v>6.9810085259045058</v>
      </c>
      <c r="Z38" s="56">
        <v>7.2565598878218465</v>
      </c>
      <c r="AA38" s="56">
        <v>7.3791893175977279</v>
      </c>
      <c r="AB38" s="56">
        <v>7.3065079038369918</v>
      </c>
      <c r="AC38" s="56">
        <v>7.4071543982154999</v>
      </c>
      <c r="AD38" s="56">
        <v>6.5616755821952317</v>
      </c>
      <c r="AE38" s="56">
        <v>6.3073245854207611</v>
      </c>
      <c r="AF38" s="56">
        <v>6.7215371144346134</v>
      </c>
      <c r="AG38" s="96">
        <v>6.7125203151281312</v>
      </c>
      <c r="AH38" s="95">
        <v>9</v>
      </c>
    </row>
    <row r="39" spans="1:34">
      <c r="A39" s="58" t="s">
        <v>47</v>
      </c>
      <c r="B39" s="56">
        <v>5.7524342497808059</v>
      </c>
      <c r="C39" s="56">
        <v>5.5117244397319665</v>
      </c>
      <c r="D39" s="56">
        <v>5.7222438223147405</v>
      </c>
      <c r="E39" s="56">
        <v>6.3035621647235365</v>
      </c>
      <c r="F39" s="56">
        <v>6.2149026173969952</v>
      </c>
      <c r="G39" s="56">
        <v>6.4468521782976387</v>
      </c>
      <c r="H39" s="56">
        <v>6.6138474629579775</v>
      </c>
      <c r="I39" s="56">
        <v>6.8226752087390805</v>
      </c>
      <c r="J39" s="56">
        <v>6.7865344663567866</v>
      </c>
      <c r="K39" s="56">
        <v>6.7594470873421173</v>
      </c>
      <c r="L39" s="56">
        <v>6.2259746758200736</v>
      </c>
      <c r="M39" s="56">
        <v>5.9355866901743317</v>
      </c>
      <c r="N39" s="56">
        <v>5.6987091903369445</v>
      </c>
      <c r="O39" s="56">
        <v>6.117739953892368</v>
      </c>
      <c r="P39" s="56">
        <v>5.9027647395274165</v>
      </c>
      <c r="Q39" s="56">
        <v>5.9055581839638487</v>
      </c>
      <c r="R39" s="56">
        <v>5.9757054973763282</v>
      </c>
      <c r="S39" s="56">
        <v>6.0427756102317973</v>
      </c>
      <c r="T39" s="56">
        <v>6.0460995073015882</v>
      </c>
      <c r="U39" s="56">
        <v>5.992287651649427</v>
      </c>
      <c r="V39" s="56">
        <v>5.6462250180674545</v>
      </c>
      <c r="W39" s="56">
        <v>5.300162384485481</v>
      </c>
      <c r="X39" s="56">
        <v>5.4898120117171656</v>
      </c>
      <c r="Y39" s="56">
        <v>5.6794616389488484</v>
      </c>
      <c r="Z39" s="56">
        <v>6.0172236684547045</v>
      </c>
      <c r="AA39" s="56">
        <v>6.4589833416735507</v>
      </c>
      <c r="AB39" s="56">
        <v>6.3914376447229886</v>
      </c>
      <c r="AC39" s="56">
        <v>6.397204618423916</v>
      </c>
      <c r="AD39" s="56">
        <v>5.7080694803475867</v>
      </c>
      <c r="AE39" s="56">
        <v>5.140325924772978</v>
      </c>
      <c r="AF39" s="56">
        <v>5.4301381634662533</v>
      </c>
      <c r="AG39" s="96">
        <v>5.6779828211090511</v>
      </c>
      <c r="AH39" s="95">
        <v>31</v>
      </c>
    </row>
    <row r="40" spans="1:34">
      <c r="A40" s="58" t="s">
        <v>48</v>
      </c>
      <c r="B40" s="56">
        <v>4.751273641623623</v>
      </c>
      <c r="C40" s="56">
        <v>4.6404340370631187</v>
      </c>
      <c r="D40" s="56">
        <v>4.4724568452656426</v>
      </c>
      <c r="E40" s="56">
        <v>5.6912618748640762</v>
      </c>
      <c r="F40" s="56">
        <v>5.6890466996122138</v>
      </c>
      <c r="G40" s="56">
        <v>5.8061290155077634</v>
      </c>
      <c r="H40" s="56">
        <v>6.0637851222903292</v>
      </c>
      <c r="I40" s="56">
        <v>6.4328303390378609</v>
      </c>
      <c r="J40" s="56">
        <v>6.4382936241786481</v>
      </c>
      <c r="K40" s="56">
        <v>6.3001973950477179</v>
      </c>
      <c r="L40" s="56">
        <v>6.0143129388987822</v>
      </c>
      <c r="M40" s="56">
        <v>5.7297331115410026</v>
      </c>
      <c r="N40" s="56">
        <v>5.3890844972969605</v>
      </c>
      <c r="O40" s="56">
        <v>5.7338328592938765</v>
      </c>
      <c r="P40" s="56">
        <v>5.6890046823173153</v>
      </c>
      <c r="Q40" s="56">
        <v>6.0673884172719781</v>
      </c>
      <c r="R40" s="56">
        <v>6.5074675460567946</v>
      </c>
      <c r="S40" s="56">
        <v>6.7279137799131723</v>
      </c>
      <c r="T40" s="56">
        <v>6.762305733908808</v>
      </c>
      <c r="U40" s="56">
        <v>6.8245436340215138</v>
      </c>
      <c r="V40" s="56">
        <v>6.6238417756384216</v>
      </c>
      <c r="W40" s="56">
        <v>6.4231399172553294</v>
      </c>
      <c r="X40" s="56">
        <v>6.3137655621198077</v>
      </c>
      <c r="Y40" s="56">
        <v>6.2043912069842877</v>
      </c>
      <c r="Z40" s="56">
        <v>6.1849183347052943</v>
      </c>
      <c r="AA40" s="56">
        <v>6.2248290599404141</v>
      </c>
      <c r="AB40" s="56">
        <v>6.3066724779302676</v>
      </c>
      <c r="AC40" s="56">
        <v>6.0438600538798211</v>
      </c>
      <c r="AD40" s="56">
        <v>5.4785665439910218</v>
      </c>
      <c r="AE40" s="56">
        <v>4.9015942320936041</v>
      </c>
      <c r="AF40" s="56">
        <v>4.9530409984371149</v>
      </c>
      <c r="AG40" s="96">
        <v>5.1627589114267121</v>
      </c>
      <c r="AH40" s="95">
        <v>36</v>
      </c>
    </row>
    <row r="41" spans="1:34">
      <c r="A41" s="58" t="s">
        <v>49</v>
      </c>
      <c r="B41" s="56">
        <v>4.635665314555701</v>
      </c>
      <c r="C41" s="56">
        <v>4.3426706217557891</v>
      </c>
      <c r="D41" s="56">
        <v>4.6286884219933819</v>
      </c>
      <c r="E41" s="56">
        <v>5.4784863951195213</v>
      </c>
      <c r="F41" s="56">
        <v>5.7661487266848495</v>
      </c>
      <c r="G41" s="56">
        <v>5.9070125728247751</v>
      </c>
      <c r="H41" s="56">
        <v>5.9597083905890216</v>
      </c>
      <c r="I41" s="56">
        <v>6.1837824608151424</v>
      </c>
      <c r="J41" s="56">
        <v>6.0935457320517754</v>
      </c>
      <c r="K41" s="56">
        <v>5.5736070959495221</v>
      </c>
      <c r="L41" s="56">
        <v>4.3863842296823536</v>
      </c>
      <c r="M41" s="56">
        <v>3.3002727006643613</v>
      </c>
      <c r="N41" s="56">
        <v>3.7993223865294912</v>
      </c>
      <c r="O41" s="56">
        <v>3.9528260328349361</v>
      </c>
      <c r="P41" s="56">
        <v>4.0267026489592874</v>
      </c>
      <c r="Q41" s="56">
        <v>4.4731388704751662</v>
      </c>
      <c r="R41" s="56">
        <v>5.0606935178327968</v>
      </c>
      <c r="S41" s="56">
        <v>5.546903632388779</v>
      </c>
      <c r="T41" s="56">
        <v>5.3365031372944811</v>
      </c>
      <c r="U41" s="56">
        <v>5.3986674565422801</v>
      </c>
      <c r="V41" s="56">
        <v>5.1014905820855008</v>
      </c>
      <c r="W41" s="56">
        <v>4.8043137076287232</v>
      </c>
      <c r="X41" s="56">
        <v>4.8844108016920638</v>
      </c>
      <c r="Y41" s="56">
        <v>4.9645078957554043</v>
      </c>
      <c r="Z41" s="56">
        <v>5.0578362540687039</v>
      </c>
      <c r="AA41" s="56">
        <v>5.7322858486805552</v>
      </c>
      <c r="AB41" s="56">
        <v>5.4412009016877656</v>
      </c>
      <c r="AC41" s="56">
        <v>4.9969697825963744</v>
      </c>
      <c r="AD41" s="56">
        <v>4.7455103646944252</v>
      </c>
      <c r="AE41" s="56">
        <v>4.2167818127211483</v>
      </c>
      <c r="AF41" s="56">
        <v>4.3484970593785865</v>
      </c>
      <c r="AG41" s="96">
        <v>4.3433294317415667</v>
      </c>
      <c r="AH41" s="95">
        <v>50</v>
      </c>
    </row>
    <row r="42" spans="1:34">
      <c r="A42" s="59" t="s">
        <v>50</v>
      </c>
      <c r="B42" s="60">
        <v>7.447101605616715</v>
      </c>
      <c r="C42" s="60">
        <v>7.2269561153503048</v>
      </c>
      <c r="D42" s="60">
        <v>7.5842926489567981</v>
      </c>
      <c r="E42" s="60">
        <v>8.1992351219570754</v>
      </c>
      <c r="F42" s="60">
        <v>7.9328361398638014</v>
      </c>
      <c r="G42" s="60">
        <v>7.9302922137005138</v>
      </c>
      <c r="H42" s="60">
        <v>8.0507076836431519</v>
      </c>
      <c r="I42" s="60">
        <v>8.1429801891125759</v>
      </c>
      <c r="J42" s="60">
        <v>8.0308859794546041</v>
      </c>
      <c r="K42" s="60">
        <v>7.6971957561356907</v>
      </c>
      <c r="L42" s="60">
        <v>7.2917881945536775</v>
      </c>
      <c r="M42" s="60">
        <v>7.0090185688755966</v>
      </c>
      <c r="N42" s="60">
        <v>6.9745399282122094</v>
      </c>
      <c r="O42" s="60">
        <v>6.9022286887064181</v>
      </c>
      <c r="P42" s="60">
        <v>6.9103641618213905</v>
      </c>
      <c r="Q42" s="60">
        <v>6.8511998373136755</v>
      </c>
      <c r="R42" s="60">
        <v>7.0912719639735498</v>
      </c>
      <c r="S42" s="60">
        <v>7.2584065158977156</v>
      </c>
      <c r="T42" s="60">
        <v>7.151513093026189</v>
      </c>
      <c r="U42" s="60">
        <v>7.0415366622141446</v>
      </c>
      <c r="V42" s="60">
        <v>6.5504494652785334</v>
      </c>
      <c r="W42" s="60">
        <v>6.0593622683429231</v>
      </c>
      <c r="X42" s="60">
        <v>5.7465645854650447</v>
      </c>
      <c r="Y42" s="60">
        <v>5.4337669025871653</v>
      </c>
      <c r="Z42" s="60">
        <v>5.3139879448937615</v>
      </c>
      <c r="AA42" s="60">
        <v>5.4439802812379172</v>
      </c>
      <c r="AB42" s="60">
        <v>5.4346065907989356</v>
      </c>
      <c r="AC42" s="60">
        <v>4.769293099705707</v>
      </c>
      <c r="AD42" s="60">
        <v>4.1999195673575942</v>
      </c>
      <c r="AE42" s="60">
        <v>3.8041618673181383</v>
      </c>
      <c r="AF42" s="60">
        <v>4.0833158217629579</v>
      </c>
      <c r="AG42" s="97">
        <v>4.7742868438206676</v>
      </c>
      <c r="AH42" s="32">
        <v>45</v>
      </c>
    </row>
    <row r="43" spans="1:34">
      <c r="A43" s="61" t="s">
        <v>51</v>
      </c>
      <c r="B43" s="56">
        <v>7.28241307952635</v>
      </c>
      <c r="C43" s="56">
        <v>7.7748394965549075</v>
      </c>
      <c r="D43" s="56">
        <v>7.9032047913133878</v>
      </c>
      <c r="E43" s="56">
        <v>8.0440389815668194</v>
      </c>
      <c r="F43" s="56">
        <v>8.2278068876891677</v>
      </c>
      <c r="G43" s="56">
        <v>8.0316851114548928</v>
      </c>
      <c r="H43" s="56">
        <v>8.1132739988804179</v>
      </c>
      <c r="I43" s="56">
        <v>8.0778892114829404</v>
      </c>
      <c r="J43" s="56">
        <v>8.0598851966538234</v>
      </c>
      <c r="K43" s="56">
        <v>8.1439730321749781</v>
      </c>
      <c r="L43" s="56">
        <v>8.2042314519176003</v>
      </c>
      <c r="M43" s="56">
        <v>8.0753350200179934</v>
      </c>
      <c r="N43" s="56">
        <v>8.0955112605639545</v>
      </c>
      <c r="O43" s="56">
        <v>8.0543615620898592</v>
      </c>
      <c r="P43" s="56">
        <v>8.0194716032275775</v>
      </c>
      <c r="Q43" s="56">
        <v>8.1906203626439762</v>
      </c>
      <c r="R43" s="56">
        <v>8.1628708045376062</v>
      </c>
      <c r="S43" s="56">
        <v>8.1808290048694143</v>
      </c>
      <c r="T43" s="56">
        <v>8.0314210527964054</v>
      </c>
      <c r="U43" s="56">
        <v>8.1098027363526004</v>
      </c>
      <c r="V43" s="56">
        <v>8.1088512012948346</v>
      </c>
      <c r="W43" s="56">
        <v>8.1078996662370688</v>
      </c>
      <c r="X43" s="56">
        <v>8.1734039351819945</v>
      </c>
      <c r="Y43" s="56">
        <v>8.2389082041269184</v>
      </c>
      <c r="Z43" s="56">
        <v>8.0849484765667707</v>
      </c>
      <c r="AA43" s="56">
        <v>8.1629707106667393</v>
      </c>
      <c r="AB43" s="56">
        <v>8.0507074801062544</v>
      </c>
      <c r="AC43" s="56">
        <v>8.0826570211794841</v>
      </c>
      <c r="AD43" s="56">
        <v>7.6411866573535399</v>
      </c>
      <c r="AE43" s="56">
        <v>7.5382913482977898</v>
      </c>
      <c r="AF43" s="56">
        <v>7.8113699375552637</v>
      </c>
      <c r="AG43" s="96">
        <v>7.9471905145957473</v>
      </c>
      <c r="AH43" s="95">
        <v>1</v>
      </c>
    </row>
    <row r="44" spans="1:34">
      <c r="A44" s="61" t="s">
        <v>52</v>
      </c>
      <c r="B44" s="56">
        <v>8.1059983948923229</v>
      </c>
      <c r="C44" s="56">
        <v>8.1594242287189633</v>
      </c>
      <c r="D44" s="56">
        <v>8.1804587881657032</v>
      </c>
      <c r="E44" s="56">
        <v>8.6839373772283803</v>
      </c>
      <c r="F44" s="56">
        <v>8.5087426167370186</v>
      </c>
      <c r="G44" s="56">
        <v>8.446053905394928</v>
      </c>
      <c r="H44" s="56">
        <v>8.4143025952669017</v>
      </c>
      <c r="I44" s="56">
        <v>8.3950354848440831</v>
      </c>
      <c r="J44" s="56">
        <v>8.4286016224028657</v>
      </c>
      <c r="K44" s="56">
        <v>8.196447497537994</v>
      </c>
      <c r="L44" s="56">
        <v>8.0436807114386077</v>
      </c>
      <c r="M44" s="56">
        <v>7.9283739042065058</v>
      </c>
      <c r="N44" s="56">
        <v>7.9308429097395168</v>
      </c>
      <c r="O44" s="56">
        <v>7.9224066852370001</v>
      </c>
      <c r="P44" s="56">
        <v>7.8107344783785884</v>
      </c>
      <c r="Q44" s="56">
        <v>7.7928492387249895</v>
      </c>
      <c r="R44" s="56">
        <v>7.8800426339947158</v>
      </c>
      <c r="S44" s="56">
        <v>8.2017756855397508</v>
      </c>
      <c r="T44" s="56">
        <v>8.1627183665037304</v>
      </c>
      <c r="U44" s="56">
        <v>8.0735033931459963</v>
      </c>
      <c r="V44" s="56">
        <v>7.8017602020830408</v>
      </c>
      <c r="W44" s="56">
        <v>7.5300170110200879</v>
      </c>
      <c r="X44" s="56">
        <v>7.5471690613375566</v>
      </c>
      <c r="Y44" s="56">
        <v>7.5643211116550262</v>
      </c>
      <c r="Z44" s="56">
        <v>6.9776805765010197</v>
      </c>
      <c r="AA44" s="56">
        <v>7.113518144890894</v>
      </c>
      <c r="AB44" s="56">
        <v>6.9176380162308506</v>
      </c>
      <c r="AC44" s="56">
        <v>6.7703594919820738</v>
      </c>
      <c r="AD44" s="56">
        <v>6.2745610497283932</v>
      </c>
      <c r="AE44" s="56">
        <v>6.3915369831628679</v>
      </c>
      <c r="AF44" s="56">
        <v>6.3283262982722617</v>
      </c>
      <c r="AG44" s="96">
        <v>6.3792470999247586</v>
      </c>
      <c r="AH44" s="95">
        <v>18</v>
      </c>
    </row>
    <row r="45" spans="1:34">
      <c r="A45" s="61" t="s">
        <v>53</v>
      </c>
      <c r="B45" s="56">
        <v>9.6201897649989387</v>
      </c>
      <c r="C45" s="56">
        <v>9.5067746051460844</v>
      </c>
      <c r="D45" s="56">
        <v>9.0644249034305435</v>
      </c>
      <c r="E45" s="56">
        <v>9.1708468042605364</v>
      </c>
      <c r="F45" s="56">
        <v>9.068023588054162</v>
      </c>
      <c r="G45" s="56">
        <v>8.6086955502876989</v>
      </c>
      <c r="H45" s="56">
        <v>8.3674230456962686</v>
      </c>
      <c r="I45" s="56">
        <v>8.5175402951919317</v>
      </c>
      <c r="J45" s="56">
        <v>8.4989202792447927</v>
      </c>
      <c r="K45" s="56">
        <v>8.4348805401237179</v>
      </c>
      <c r="L45" s="56">
        <v>8.2434820400805933</v>
      </c>
      <c r="M45" s="56">
        <v>7.9270679690638888</v>
      </c>
      <c r="N45" s="56">
        <v>7.7085742953352039</v>
      </c>
      <c r="O45" s="56">
        <v>7.8168424337300904</v>
      </c>
      <c r="P45" s="56">
        <v>7.763161415598411</v>
      </c>
      <c r="Q45" s="56">
        <v>7.8690945376812751</v>
      </c>
      <c r="R45" s="56">
        <v>8.1003012388758737</v>
      </c>
      <c r="S45" s="56">
        <v>8.2093377262430796</v>
      </c>
      <c r="T45" s="56">
        <v>8.0042876994488257</v>
      </c>
      <c r="U45" s="56">
        <v>8.2073162977667948</v>
      </c>
      <c r="V45" s="56">
        <v>8.0409966463907807</v>
      </c>
      <c r="W45" s="56">
        <v>7.8746769950147639</v>
      </c>
      <c r="X45" s="56">
        <v>7.9331970635480644</v>
      </c>
      <c r="Y45" s="56">
        <v>7.9917171320813649</v>
      </c>
      <c r="Z45" s="56">
        <v>8.1583977853317666</v>
      </c>
      <c r="AA45" s="56">
        <v>8.3129230065198758</v>
      </c>
      <c r="AB45" s="56">
        <v>8.3901672241935383</v>
      </c>
      <c r="AC45" s="56">
        <v>8.2738259360264639</v>
      </c>
      <c r="AD45" s="56">
        <v>7.6872737873756094</v>
      </c>
      <c r="AE45" s="56">
        <v>7.3853961593707211</v>
      </c>
      <c r="AF45" s="56">
        <v>7.6687298142572091</v>
      </c>
      <c r="AG45" s="96">
        <v>7.9260358232530033</v>
      </c>
      <c r="AH45" s="95">
        <v>2</v>
      </c>
    </row>
    <row r="46" spans="1:34">
      <c r="A46" s="61" t="s">
        <v>54</v>
      </c>
      <c r="B46" s="56">
        <v>7.5252561710300334</v>
      </c>
      <c r="C46" s="56">
        <v>7.5495030930310421</v>
      </c>
      <c r="D46" s="56">
        <v>7.3230063982395457</v>
      </c>
      <c r="E46" s="56">
        <v>7.9970642972828285</v>
      </c>
      <c r="F46" s="56">
        <v>8.041313240775656</v>
      </c>
      <c r="G46" s="56">
        <v>7.6981871492296463</v>
      </c>
      <c r="H46" s="56">
        <v>7.3332485063936526</v>
      </c>
      <c r="I46" s="56">
        <v>7.7044183078069564</v>
      </c>
      <c r="J46" s="56">
        <v>7.4943749666678592</v>
      </c>
      <c r="K46" s="56">
        <v>7.4391528735672985</v>
      </c>
      <c r="L46" s="56">
        <v>7.2550266624796684</v>
      </c>
      <c r="M46" s="56">
        <v>7.1320754161497169</v>
      </c>
      <c r="N46" s="56">
        <v>7.1883989588384942</v>
      </c>
      <c r="O46" s="56">
        <v>7.3885516163823501</v>
      </c>
      <c r="P46" s="56">
        <v>7.5194599860588269</v>
      </c>
      <c r="Q46" s="56">
        <v>7.609691637544338</v>
      </c>
      <c r="R46" s="56">
        <v>7.6448461397011629</v>
      </c>
      <c r="S46" s="56">
        <v>7.7768795238764525</v>
      </c>
      <c r="T46" s="56">
        <v>6.973124242874758</v>
      </c>
      <c r="U46" s="56">
        <v>7.0935911203697719</v>
      </c>
      <c r="V46" s="56">
        <v>7.0264719998933787</v>
      </c>
      <c r="W46" s="56">
        <v>6.9593528794169863</v>
      </c>
      <c r="X46" s="56">
        <v>6.9450073645035078</v>
      </c>
      <c r="Y46" s="56">
        <v>6.930661849590031</v>
      </c>
      <c r="Z46" s="56">
        <v>7.1342763667816049</v>
      </c>
      <c r="AA46" s="56">
        <v>7.4030505050759912</v>
      </c>
      <c r="AB46" s="56">
        <v>7.580465933398469</v>
      </c>
      <c r="AC46" s="56">
        <v>7.1619458841732309</v>
      </c>
      <c r="AD46" s="56">
        <v>6.505584035678865</v>
      </c>
      <c r="AE46" s="56">
        <v>6.0298117496702739</v>
      </c>
      <c r="AF46" s="56">
        <v>6.0006715658781014</v>
      </c>
      <c r="AG46" s="96">
        <v>6.2670127218811578</v>
      </c>
      <c r="AH46" s="95">
        <v>23</v>
      </c>
    </row>
    <row r="47" spans="1:34">
      <c r="A47" s="61" t="s">
        <v>55</v>
      </c>
      <c r="B47" s="56">
        <v>5.3845978551467466</v>
      </c>
      <c r="C47" s="56">
        <v>3.9200867676954374</v>
      </c>
      <c r="D47" s="56">
        <v>5.4369519656134848</v>
      </c>
      <c r="E47" s="56">
        <v>5.6715146967014052</v>
      </c>
      <c r="F47" s="56">
        <v>5.9620562385840046</v>
      </c>
      <c r="G47" s="56">
        <v>6.1633893039857028</v>
      </c>
      <c r="H47" s="56">
        <v>6.3231353743992891</v>
      </c>
      <c r="I47" s="56">
        <v>6.6719905405627102</v>
      </c>
      <c r="J47" s="56">
        <v>6.6472904485949185</v>
      </c>
      <c r="K47" s="56">
        <v>6.2446658945214493</v>
      </c>
      <c r="L47" s="56">
        <v>5.3779375814314818</v>
      </c>
      <c r="M47" s="56">
        <v>5.1795928851270743</v>
      </c>
      <c r="N47" s="56">
        <v>5.4594958975224515</v>
      </c>
      <c r="O47" s="56">
        <v>5.6334221457426681</v>
      </c>
      <c r="P47" s="56">
        <v>5.4597572040207609</v>
      </c>
      <c r="Q47" s="56">
        <v>5.8128809200855232</v>
      </c>
      <c r="R47" s="56">
        <v>6.1703021452831495</v>
      </c>
      <c r="S47" s="56">
        <v>6.1048742701160661</v>
      </c>
      <c r="T47" s="56">
        <v>6.1905553657853458</v>
      </c>
      <c r="U47" s="56">
        <v>5.9609904852569073</v>
      </c>
      <c r="V47" s="56">
        <v>5.9049033649208296</v>
      </c>
      <c r="W47" s="56">
        <v>5.8488162445847536</v>
      </c>
      <c r="X47" s="56">
        <v>5.7565857340563786</v>
      </c>
      <c r="Y47" s="56">
        <v>5.6643552235280064</v>
      </c>
      <c r="Z47" s="56">
        <v>5.8633735670906972</v>
      </c>
      <c r="AA47" s="56">
        <v>5.8127952246754164</v>
      </c>
      <c r="AB47" s="56">
        <v>5.5057590804251966</v>
      </c>
      <c r="AC47" s="56">
        <v>5.1131379186349468</v>
      </c>
      <c r="AD47" s="56">
        <v>4.3547423612378928</v>
      </c>
      <c r="AE47" s="56">
        <v>3.9959479301975196</v>
      </c>
      <c r="AF47" s="56">
        <v>4.6474722639320474</v>
      </c>
      <c r="AG47" s="96">
        <v>4.8079214873233038</v>
      </c>
      <c r="AH47" s="95">
        <v>44</v>
      </c>
    </row>
    <row r="48" spans="1:34">
      <c r="A48" s="61" t="s">
        <v>56</v>
      </c>
      <c r="B48" s="56">
        <v>7.8729818120176702</v>
      </c>
      <c r="C48" s="56">
        <v>7.8798684530992604</v>
      </c>
      <c r="D48" s="56">
        <v>8.0643652973067841</v>
      </c>
      <c r="E48" s="56">
        <v>8.3966924040156901</v>
      </c>
      <c r="F48" s="56">
        <v>8.4462347853628756</v>
      </c>
      <c r="G48" s="56">
        <v>8.4377694794789715</v>
      </c>
      <c r="H48" s="56">
        <v>8.4536026999746188</v>
      </c>
      <c r="I48" s="56">
        <v>8.4890369342800707</v>
      </c>
      <c r="J48" s="56">
        <v>8.458556541791145</v>
      </c>
      <c r="K48" s="56">
        <v>8.3046442952802142</v>
      </c>
      <c r="L48" s="56">
        <v>7.8080746950276874</v>
      </c>
      <c r="M48" s="56">
        <v>7.640190302351165</v>
      </c>
      <c r="N48" s="56">
        <v>7.6119431770615407</v>
      </c>
      <c r="O48" s="56">
        <v>7.6537505534125039</v>
      </c>
      <c r="P48" s="56">
        <v>7.5228601408397724</v>
      </c>
      <c r="Q48" s="56">
        <v>7.2632394474764439</v>
      </c>
      <c r="R48" s="56">
        <v>7.8348702548224294</v>
      </c>
      <c r="S48" s="56">
        <v>7.9568647989566257</v>
      </c>
      <c r="T48" s="56">
        <v>7.9503345926573585</v>
      </c>
      <c r="U48" s="56">
        <v>7.8355585848416673</v>
      </c>
      <c r="V48" s="56">
        <v>7.9411722199392401</v>
      </c>
      <c r="W48" s="56">
        <v>8.0467858550368092</v>
      </c>
      <c r="X48" s="56">
        <v>7.8466887711875408</v>
      </c>
      <c r="Y48" s="56">
        <v>7.6465916873382724</v>
      </c>
      <c r="Z48" s="56">
        <v>7.7154053032918783</v>
      </c>
      <c r="AA48" s="56">
        <v>7.6387164581981422</v>
      </c>
      <c r="AB48" s="56">
        <v>7.6016771915939474</v>
      </c>
      <c r="AC48" s="56">
        <v>7.434725311120566</v>
      </c>
      <c r="AD48" s="56">
        <v>7.1379465650499982</v>
      </c>
      <c r="AE48" s="56">
        <v>6.8628975015168265</v>
      </c>
      <c r="AF48" s="56">
        <v>7.0648418916646278</v>
      </c>
      <c r="AG48" s="96">
        <v>7.0534553424447948</v>
      </c>
      <c r="AH48" s="95">
        <v>6</v>
      </c>
    </row>
    <row r="49" spans="1:34">
      <c r="A49" s="61" t="s">
        <v>57</v>
      </c>
      <c r="B49" s="56">
        <v>6.6536994089893113</v>
      </c>
      <c r="C49" s="56">
        <v>6.6815356917001649</v>
      </c>
      <c r="D49" s="56">
        <v>6.6808398576660801</v>
      </c>
      <c r="E49" s="56">
        <v>6.7380250108778368</v>
      </c>
      <c r="F49" s="56">
        <v>6.4222703315407346</v>
      </c>
      <c r="G49" s="56">
        <v>6.5694703267312988</v>
      </c>
      <c r="H49" s="56">
        <v>6.6564404636106245</v>
      </c>
      <c r="I49" s="56">
        <v>6.8871688941007099</v>
      </c>
      <c r="J49" s="56">
        <v>7.0981688028687158</v>
      </c>
      <c r="K49" s="56">
        <v>6.6075973333372104</v>
      </c>
      <c r="L49" s="56">
        <v>6.1369792292366681</v>
      </c>
      <c r="M49" s="56">
        <v>6.0144999036440625</v>
      </c>
      <c r="N49" s="56">
        <v>5.8373855303687998</v>
      </c>
      <c r="O49" s="56">
        <v>6.3386744565700655</v>
      </c>
      <c r="P49" s="56">
        <v>5.363744812073084</v>
      </c>
      <c r="Q49" s="56">
        <v>5.8563700965837073</v>
      </c>
      <c r="R49" s="56">
        <v>6.6185494313871205</v>
      </c>
      <c r="S49" s="56">
        <v>6.8435523334640402</v>
      </c>
      <c r="T49" s="56">
        <v>6.7067048556163051</v>
      </c>
      <c r="U49" s="56">
        <v>6.587418422766298</v>
      </c>
      <c r="V49" s="56">
        <v>6.4079754256621682</v>
      </c>
      <c r="W49" s="56">
        <v>6.2285324285580375</v>
      </c>
      <c r="X49" s="56">
        <v>6.2495388579244349</v>
      </c>
      <c r="Y49" s="56">
        <v>6.2705452872908323</v>
      </c>
      <c r="Z49" s="56">
        <v>7.043334892158831</v>
      </c>
      <c r="AA49" s="56">
        <v>7.1838890102418054</v>
      </c>
      <c r="AB49" s="56">
        <v>7.0350664537285681</v>
      </c>
      <c r="AC49" s="56">
        <v>6.7970706900094813</v>
      </c>
      <c r="AD49" s="56">
        <v>6.2272561398193105</v>
      </c>
      <c r="AE49" s="56">
        <v>5.5685037165976956</v>
      </c>
      <c r="AF49" s="56">
        <v>5.8443840375738993</v>
      </c>
      <c r="AG49" s="96">
        <v>6.0679639113768076</v>
      </c>
      <c r="AH49" s="95">
        <v>27</v>
      </c>
    </row>
    <row r="50" spans="1:34">
      <c r="A50" s="7" t="s">
        <v>77</v>
      </c>
      <c r="B50" s="56">
        <v>6.1908675442902306</v>
      </c>
      <c r="C50" s="56">
        <v>6.3505847016973496</v>
      </c>
      <c r="D50" s="56">
        <v>5.2794203199636867</v>
      </c>
      <c r="E50" s="56">
        <v>5.7640645940576194</v>
      </c>
      <c r="F50" s="56">
        <v>5.612149198111406</v>
      </c>
      <c r="G50" s="56">
        <v>5.1211154048968908</v>
      </c>
      <c r="H50" s="56">
        <v>4.8038597510849455</v>
      </c>
      <c r="I50" s="56">
        <v>5.5785841099572755</v>
      </c>
      <c r="J50" s="56">
        <v>5.5945243795870647</v>
      </c>
      <c r="K50" s="56">
        <v>5.3388524585999351</v>
      </c>
      <c r="L50" s="56">
        <v>5.0795443793544965</v>
      </c>
      <c r="M50" s="56">
        <v>4.5047911915517309</v>
      </c>
      <c r="N50" s="56">
        <v>3.8840946562893723</v>
      </c>
      <c r="O50" s="56">
        <v>4.6627076817435418</v>
      </c>
      <c r="P50" s="56">
        <v>4.6668376950082751</v>
      </c>
      <c r="Q50" s="56">
        <v>4.9144784209887007</v>
      </c>
      <c r="R50" s="56">
        <v>5.1527607939690023</v>
      </c>
      <c r="S50" s="56">
        <v>5.4096512237076935</v>
      </c>
      <c r="T50" s="56">
        <v>5.6230870082163831</v>
      </c>
      <c r="U50" s="56">
        <v>5.2785292687684588</v>
      </c>
      <c r="V50" s="56">
        <v>4.2278845201724975</v>
      </c>
      <c r="W50" s="56">
        <v>3.1772397715765357</v>
      </c>
      <c r="X50" s="56">
        <v>3.8448664257327443</v>
      </c>
      <c r="Y50" s="56">
        <v>4.5124930798889524</v>
      </c>
      <c r="Z50" s="56">
        <v>5.7995217076430521</v>
      </c>
      <c r="AA50" s="56">
        <v>6.3745781286455383</v>
      </c>
      <c r="AB50" s="56">
        <v>5.9160423128419373</v>
      </c>
      <c r="AC50" s="56">
        <v>6.0600069706681774</v>
      </c>
      <c r="AD50" s="56">
        <v>5.4999749675114833</v>
      </c>
      <c r="AE50" s="56">
        <v>4.9511917366179885</v>
      </c>
      <c r="AF50" s="56">
        <v>4.835111166838554</v>
      </c>
      <c r="AG50" s="96">
        <v>4.9546502760966336</v>
      </c>
      <c r="AH50" s="95">
        <v>41</v>
      </c>
    </row>
    <row r="51" spans="1:34">
      <c r="A51" s="61" t="s">
        <v>58</v>
      </c>
      <c r="B51" s="56">
        <v>6.9159085234555349</v>
      </c>
      <c r="C51" s="56">
        <v>7.1494501328637545</v>
      </c>
      <c r="D51" s="56">
        <v>5.2133115986888345</v>
      </c>
      <c r="E51" s="56">
        <v>5.7604206645721732</v>
      </c>
      <c r="F51" s="56">
        <v>5.6937253425070251</v>
      </c>
      <c r="G51" s="56">
        <v>5.1528306422697776</v>
      </c>
      <c r="H51" s="56">
        <v>5.4729675246806506</v>
      </c>
      <c r="I51" s="56">
        <v>6.0364749638856674</v>
      </c>
      <c r="J51" s="56">
        <v>6.3193466730824737</v>
      </c>
      <c r="K51" s="56">
        <v>6.2765298422651545</v>
      </c>
      <c r="L51" s="56">
        <v>6.0750085081081435</v>
      </c>
      <c r="M51" s="56">
        <v>6.0400960369621304</v>
      </c>
      <c r="N51" s="56">
        <v>6.1018503861436999</v>
      </c>
      <c r="O51" s="56">
        <v>6.3181288991497153</v>
      </c>
      <c r="P51" s="56">
        <v>6.2455420647441704</v>
      </c>
      <c r="Q51" s="56">
        <v>6.5038422527281909</v>
      </c>
      <c r="R51" s="56">
        <v>6.7544976314048411</v>
      </c>
      <c r="S51" s="56">
        <v>7.2264197167479312</v>
      </c>
      <c r="T51" s="56">
        <v>6.9578039296513561</v>
      </c>
      <c r="U51" s="56">
        <v>6.6287411660080418</v>
      </c>
      <c r="V51" s="56">
        <v>6.3113329603387704</v>
      </c>
      <c r="W51" s="56">
        <v>5.9939247546694991</v>
      </c>
      <c r="X51" s="56">
        <v>6.0689694618033387</v>
      </c>
      <c r="Y51" s="56">
        <v>6.1440141689371783</v>
      </c>
      <c r="Z51" s="56">
        <v>6.4771729779056608</v>
      </c>
      <c r="AA51" s="56">
        <v>6.5008554953159292</v>
      </c>
      <c r="AB51" s="56">
        <v>6.4848683179410811</v>
      </c>
      <c r="AC51" s="56">
        <v>6.1425206445754048</v>
      </c>
      <c r="AD51" s="56">
        <v>4.9226115699831938</v>
      </c>
      <c r="AE51" s="56">
        <v>5.1141535489485044</v>
      </c>
      <c r="AF51" s="56">
        <v>5.3434826755475422</v>
      </c>
      <c r="AG51" s="96">
        <v>5.9823838633782271</v>
      </c>
      <c r="AH51" s="95">
        <v>28</v>
      </c>
    </row>
    <row r="52" spans="1:34">
      <c r="A52" s="62" t="s">
        <v>59</v>
      </c>
      <c r="B52" s="60">
        <v>9.4286748034090717</v>
      </c>
      <c r="C52" s="60">
        <v>8.8801671738199861</v>
      </c>
      <c r="D52" s="60">
        <v>7.8051067700902479</v>
      </c>
      <c r="E52" s="60">
        <v>7.9519838276709578</v>
      </c>
      <c r="F52" s="60">
        <v>7.7942743872861016</v>
      </c>
      <c r="G52" s="60">
        <v>6.6825758225966068</v>
      </c>
      <c r="H52" s="60">
        <v>6.3213858152128184</v>
      </c>
      <c r="I52" s="60">
        <v>6.9589030447324882</v>
      </c>
      <c r="J52" s="60">
        <v>7.0824104599170292</v>
      </c>
      <c r="K52" s="60">
        <v>7.3566018282521783</v>
      </c>
      <c r="L52" s="60">
        <v>6.9465504236902689</v>
      </c>
      <c r="M52" s="60">
        <v>6.4704494506710306</v>
      </c>
      <c r="N52" s="60">
        <v>6.6437081223948242</v>
      </c>
      <c r="O52" s="60">
        <v>6.6351221171878541</v>
      </c>
      <c r="P52" s="60">
        <v>6.5639919218211276</v>
      </c>
      <c r="Q52" s="60">
        <v>6.8808023997405101</v>
      </c>
      <c r="R52" s="60">
        <v>6.6303260345231507</v>
      </c>
      <c r="S52" s="60">
        <v>6.5954258359529421</v>
      </c>
      <c r="T52" s="60">
        <v>6.5726437887190832</v>
      </c>
      <c r="U52" s="60">
        <v>6.8121715796881803</v>
      </c>
      <c r="V52" s="60">
        <v>6.6313011933323018</v>
      </c>
      <c r="W52" s="60">
        <v>6.4504308069764207</v>
      </c>
      <c r="X52" s="60">
        <v>6.5240151132814006</v>
      </c>
      <c r="Y52" s="60">
        <v>6.5975994195863805</v>
      </c>
      <c r="Z52" s="60">
        <v>7.0275189227998247</v>
      </c>
      <c r="AA52" s="60">
        <v>7.5225185091705775</v>
      </c>
      <c r="AB52" s="60">
        <v>7.5105053703492457</v>
      </c>
      <c r="AC52" s="60">
        <v>7.8338567139923256</v>
      </c>
      <c r="AD52" s="60">
        <v>6.7036993505868727</v>
      </c>
      <c r="AE52" s="60">
        <v>6.4310006608775581</v>
      </c>
      <c r="AF52" s="60">
        <v>6.6727655369865841</v>
      </c>
      <c r="AG52" s="97">
        <v>6.4207002135847171</v>
      </c>
      <c r="AH52" s="32">
        <v>16</v>
      </c>
    </row>
    <row r="53" spans="1:34">
      <c r="AH53" s="54"/>
    </row>
    <row r="54" spans="1:34">
      <c r="A54" s="30"/>
      <c r="AH54" s="54"/>
    </row>
    <row r="55" spans="1:34">
      <c r="AH55" s="54"/>
    </row>
    <row r="56" spans="1:34">
      <c r="AH56" s="54"/>
    </row>
    <row r="57" spans="1:34">
      <c r="AH57" s="54"/>
    </row>
    <row r="58" spans="1:34">
      <c r="AH58" s="54"/>
    </row>
    <row r="59" spans="1:34">
      <c r="AH59" s="54"/>
    </row>
    <row r="60" spans="1:34">
      <c r="AH60" s="54"/>
    </row>
    <row r="61" spans="1:34">
      <c r="AH61" s="54"/>
    </row>
    <row r="62" spans="1:34">
      <c r="AH62" s="54"/>
    </row>
    <row r="63" spans="1:34">
      <c r="AH63" s="54"/>
    </row>
    <row r="64" spans="1:34">
      <c r="AH64" s="54"/>
    </row>
    <row r="65" spans="34:34">
      <c r="AH65" s="54"/>
    </row>
    <row r="66" spans="34:34">
      <c r="AH66" s="54"/>
    </row>
    <row r="67" spans="34:34">
      <c r="AH67" s="54"/>
    </row>
    <row r="68" spans="34:34">
      <c r="AH68" s="54"/>
    </row>
    <row r="69" spans="34:34">
      <c r="AH69" s="54"/>
    </row>
    <row r="70" spans="34:34">
      <c r="AH70" s="54"/>
    </row>
    <row r="71" spans="34:34">
      <c r="AH71" s="54"/>
    </row>
    <row r="72" spans="34:34">
      <c r="AH72" s="54"/>
    </row>
    <row r="73" spans="34:34">
      <c r="AH73" s="54"/>
    </row>
    <row r="74" spans="34:34">
      <c r="AH74" s="54"/>
    </row>
    <row r="75" spans="34:34">
      <c r="AH75" s="5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94"/>
  <sheetViews>
    <sheetView zoomScaleNormal="100" workbookViewId="0">
      <selection activeCell="A2" sqref="A2"/>
    </sheetView>
  </sheetViews>
  <sheetFormatPr defaultColWidth="8.85546875" defaultRowHeight="15"/>
  <cols>
    <col min="1" max="1" width="17.5703125" style="17" customWidth="1"/>
    <col min="2" max="17" width="5.7109375" style="17" customWidth="1"/>
    <col min="18" max="18" width="8.85546875" style="135"/>
    <col min="19" max="16384" width="8.85546875" style="17"/>
  </cols>
  <sheetData>
    <row r="1" spans="1:19">
      <c r="A1" s="17" t="s">
        <v>377</v>
      </c>
    </row>
    <row r="2" spans="1:19" ht="45">
      <c r="A2" s="18"/>
      <c r="B2" s="18">
        <v>1985</v>
      </c>
      <c r="C2" s="18">
        <v>1990</v>
      </c>
      <c r="D2" s="18">
        <v>1995</v>
      </c>
      <c r="E2" s="18">
        <v>2000</v>
      </c>
      <c r="F2" s="18">
        <v>2001</v>
      </c>
      <c r="G2" s="18">
        <v>2002</v>
      </c>
      <c r="H2" s="18">
        <v>2003</v>
      </c>
      <c r="I2" s="18">
        <v>2004</v>
      </c>
      <c r="J2" s="18">
        <v>2005</v>
      </c>
      <c r="K2" s="18">
        <v>2006</v>
      </c>
      <c r="L2" s="18">
        <v>2007</v>
      </c>
      <c r="M2" s="18">
        <v>2008</v>
      </c>
      <c r="N2" s="18">
        <v>2009</v>
      </c>
      <c r="O2" s="18">
        <v>2010</v>
      </c>
      <c r="P2" s="18">
        <v>2011</v>
      </c>
      <c r="Q2" s="18">
        <v>2012</v>
      </c>
      <c r="R2" s="145" t="s">
        <v>234</v>
      </c>
    </row>
    <row r="3" spans="1:19">
      <c r="A3" s="161" t="s">
        <v>60</v>
      </c>
      <c r="B3" s="163">
        <v>5.9178181091755278</v>
      </c>
      <c r="C3" s="163">
        <v>5.9146327919661763</v>
      </c>
      <c r="D3" s="163">
        <v>5.4253092484821046</v>
      </c>
      <c r="E3" s="163">
        <v>5.8025306547779341</v>
      </c>
      <c r="F3" s="163">
        <v>6.204473762163687</v>
      </c>
      <c r="G3" s="163">
        <v>5.9853457498917919</v>
      </c>
      <c r="H3" s="163">
        <v>6.18845213040019</v>
      </c>
      <c r="I3" s="163">
        <v>6.2832386843212786</v>
      </c>
      <c r="J3" s="163">
        <v>6.5255428593367704</v>
      </c>
      <c r="K3" s="163">
        <v>6.4582844036154485</v>
      </c>
      <c r="L3" s="163">
        <v>6.3296894168134497</v>
      </c>
      <c r="M3" s="163">
        <v>6.635096340138654</v>
      </c>
      <c r="N3" s="163">
        <v>6.4301715524667689</v>
      </c>
      <c r="O3" s="163">
        <v>6.7327424647825449</v>
      </c>
      <c r="P3" s="163">
        <v>7.0055422890688233</v>
      </c>
      <c r="Q3" s="101">
        <v>6.779994158268245</v>
      </c>
      <c r="R3" s="143" t="s">
        <v>200</v>
      </c>
      <c r="S3" s="150">
        <v>30</v>
      </c>
    </row>
    <row r="4" spans="1:19">
      <c r="A4" s="161" t="s">
        <v>61</v>
      </c>
      <c r="B4" s="163">
        <v>4.3948046630241908</v>
      </c>
      <c r="C4" s="163">
        <v>4.7745316484678195</v>
      </c>
      <c r="D4" s="163">
        <v>3.5980587491433367</v>
      </c>
      <c r="E4" s="163">
        <v>3.8507251623057792</v>
      </c>
      <c r="F4" s="163">
        <v>4.4188760755635901</v>
      </c>
      <c r="G4" s="163">
        <v>4.513338024235626</v>
      </c>
      <c r="H4" s="163">
        <v>4.5297342515336032</v>
      </c>
      <c r="I4" s="163">
        <v>4.6080654460624419</v>
      </c>
      <c r="J4" s="163">
        <v>4.7754456020290448</v>
      </c>
      <c r="K4" s="163">
        <v>4.8165608608283588</v>
      </c>
      <c r="L4" s="163">
        <v>4.768669052269102</v>
      </c>
      <c r="M4" s="163">
        <v>5.0090905896326543</v>
      </c>
      <c r="N4" s="163">
        <v>5.0161989647761649</v>
      </c>
      <c r="O4" s="163">
        <v>5.4014865317527123</v>
      </c>
      <c r="P4" s="163">
        <v>5.3744179346044287</v>
      </c>
      <c r="Q4" s="101">
        <v>5.2986821791137366</v>
      </c>
      <c r="R4" s="143">
        <v>83</v>
      </c>
      <c r="S4" s="150">
        <v>83</v>
      </c>
    </row>
    <row r="5" spans="1:19">
      <c r="A5" s="161" t="s">
        <v>62</v>
      </c>
      <c r="B5" s="163">
        <v>4.1063291319359907</v>
      </c>
      <c r="C5" s="163">
        <v>4.5464109068127225</v>
      </c>
      <c r="D5" s="163">
        <v>3.8059766830112949</v>
      </c>
      <c r="E5" s="163">
        <v>3.9081063479172293</v>
      </c>
      <c r="F5" s="163">
        <v>4.3667029110345865</v>
      </c>
      <c r="G5" s="163">
        <v>4.3070229643835214</v>
      </c>
      <c r="H5" s="163">
        <v>4.2356878654947971</v>
      </c>
      <c r="I5" s="163">
        <v>4.305855154713953</v>
      </c>
      <c r="J5" s="163">
        <v>4.4840761757682381</v>
      </c>
      <c r="K5" s="163">
        <v>4.6879932304895071</v>
      </c>
      <c r="L5" s="163">
        <v>4.7001293665713435</v>
      </c>
      <c r="M5" s="163">
        <v>4.8523636883005885</v>
      </c>
      <c r="N5" s="163">
        <v>4.809160650701398</v>
      </c>
      <c r="O5" s="163">
        <v>5.0586097473705962</v>
      </c>
      <c r="P5" s="163">
        <v>5.0192677014403353</v>
      </c>
      <c r="Q5" s="101">
        <v>5.0915492835736025</v>
      </c>
      <c r="R5" s="143">
        <v>84</v>
      </c>
      <c r="S5" s="150">
        <v>84</v>
      </c>
    </row>
    <row r="6" spans="1:19">
      <c r="A6" s="70" t="s">
        <v>63</v>
      </c>
      <c r="B6" s="71">
        <v>3.8257995493392132</v>
      </c>
      <c r="C6" s="71">
        <v>4.2250286471424809</v>
      </c>
      <c r="D6" s="71">
        <v>3.6411414060028546</v>
      </c>
      <c r="E6" s="71">
        <v>3.9853258249336139</v>
      </c>
      <c r="F6" s="71">
        <v>4.3904164037025213</v>
      </c>
      <c r="G6" s="71">
        <v>4.2179441309850603</v>
      </c>
      <c r="H6" s="71">
        <v>4.179880785771207</v>
      </c>
      <c r="I6" s="71">
        <v>4.2884259963268541</v>
      </c>
      <c r="J6" s="71">
        <v>4.4652253244315814</v>
      </c>
      <c r="K6" s="71">
        <v>4.5433233434091838</v>
      </c>
      <c r="L6" s="71">
        <v>4.5396316599791522</v>
      </c>
      <c r="M6" s="71">
        <v>4.5861290171113067</v>
      </c>
      <c r="N6" s="71">
        <v>4.7493332486331568</v>
      </c>
      <c r="O6" s="71">
        <v>5.2993702653441073</v>
      </c>
      <c r="P6" s="71">
        <v>5.0746178117000431</v>
      </c>
      <c r="Q6" s="101">
        <v>4.8374892872178945</v>
      </c>
      <c r="R6" s="143" t="s">
        <v>345</v>
      </c>
      <c r="S6" s="150">
        <v>86</v>
      </c>
    </row>
    <row r="7" spans="1:19">
      <c r="A7" s="70" t="s">
        <v>64</v>
      </c>
      <c r="B7" s="71">
        <v>3.7575749804793759</v>
      </c>
      <c r="C7" s="71">
        <v>3.9955886163263394</v>
      </c>
      <c r="D7" s="71">
        <v>3.1111482443551628</v>
      </c>
      <c r="E7" s="71">
        <v>4.0670022313173657</v>
      </c>
      <c r="F7" s="71">
        <v>4.2434152168051265</v>
      </c>
      <c r="G7" s="71">
        <v>4.5997457576361498</v>
      </c>
      <c r="H7" s="71">
        <v>4.7371930837489655</v>
      </c>
      <c r="I7" s="71">
        <v>4.823104026743116</v>
      </c>
      <c r="J7" s="71">
        <v>5.2635640190022102</v>
      </c>
      <c r="K7" s="71">
        <v>5.7782431677429571</v>
      </c>
      <c r="L7" s="71">
        <v>5.9970310736195511</v>
      </c>
      <c r="M7" s="71">
        <v>6.0809993173940464</v>
      </c>
      <c r="N7" s="71">
        <v>5.5773869917320011</v>
      </c>
      <c r="O7" s="71">
        <v>6.2115673847171884</v>
      </c>
      <c r="P7" s="71">
        <v>6.317673909803645</v>
      </c>
      <c r="Q7" s="101">
        <v>6.0689189253908538</v>
      </c>
      <c r="R7" s="143" t="s">
        <v>347</v>
      </c>
      <c r="S7" s="150">
        <v>66</v>
      </c>
    </row>
    <row r="8" spans="1:19">
      <c r="A8" s="70" t="s">
        <v>65</v>
      </c>
      <c r="B8" s="71">
        <v>3.7922249414048679</v>
      </c>
      <c r="C8" s="71">
        <v>4.2976954962714551</v>
      </c>
      <c r="D8" s="71">
        <v>3.6217498934451218</v>
      </c>
      <c r="E8" s="71">
        <v>3.8444059142617029</v>
      </c>
      <c r="F8" s="71">
        <v>4.3347010927847514</v>
      </c>
      <c r="G8" s="71">
        <v>4.236974082348592</v>
      </c>
      <c r="H8" s="71">
        <v>4.2243116397590352</v>
      </c>
      <c r="I8" s="71">
        <v>4.1431182020053612</v>
      </c>
      <c r="J8" s="71">
        <v>4.2891656666854905</v>
      </c>
      <c r="K8" s="71">
        <v>4.2437518607587466</v>
      </c>
      <c r="L8" s="71">
        <v>4.2579065963479756</v>
      </c>
      <c r="M8" s="71">
        <v>4.4211391470529255</v>
      </c>
      <c r="N8" s="71">
        <v>4.4377091359225975</v>
      </c>
      <c r="O8" s="71">
        <v>4.8251697498668591</v>
      </c>
      <c r="P8" s="71">
        <v>4.3701127882492248</v>
      </c>
      <c r="Q8" s="101">
        <v>4.4989774427069058</v>
      </c>
      <c r="R8" s="143">
        <v>89</v>
      </c>
      <c r="S8" s="150">
        <v>89</v>
      </c>
    </row>
    <row r="9" spans="1:19">
      <c r="A9" s="70" t="s">
        <v>66</v>
      </c>
      <c r="B9" s="71">
        <v>4.2998659969403299</v>
      </c>
      <c r="C9" s="71">
        <v>4.1982402505431926</v>
      </c>
      <c r="D9" s="71">
        <v>3.8438485258816062</v>
      </c>
      <c r="E9" s="71">
        <v>4.0462171065922892</v>
      </c>
      <c r="F9" s="71">
        <v>4.3226607923462224</v>
      </c>
      <c r="G9" s="71">
        <v>4.410870289893472</v>
      </c>
      <c r="H9" s="71">
        <v>4.3980142785741894</v>
      </c>
      <c r="I9" s="71">
        <v>4.4007400504794045</v>
      </c>
      <c r="J9" s="71">
        <v>4.5062032365532589</v>
      </c>
      <c r="K9" s="71">
        <v>4.5597988194068364</v>
      </c>
      <c r="L9" s="71">
        <v>4.5503509859331386</v>
      </c>
      <c r="M9" s="71">
        <v>4.6730442363155644</v>
      </c>
      <c r="N9" s="71">
        <v>4.8183383188477373</v>
      </c>
      <c r="O9" s="71">
        <v>5.1905569526941546</v>
      </c>
      <c r="P9" s="71">
        <v>5.0393057959163023</v>
      </c>
      <c r="Q9" s="101">
        <v>4.9602084425017088</v>
      </c>
      <c r="R9" s="143">
        <v>85</v>
      </c>
      <c r="S9" s="150">
        <v>85</v>
      </c>
    </row>
    <row r="10" spans="1:19">
      <c r="A10" s="161" t="s">
        <v>67</v>
      </c>
      <c r="B10" s="163">
        <v>4.450614366437545</v>
      </c>
      <c r="C10" s="163">
        <v>4.6364694800701134</v>
      </c>
      <c r="D10" s="163">
        <v>3.4873937585708457</v>
      </c>
      <c r="E10" s="163">
        <v>3.2105102987735177</v>
      </c>
      <c r="F10" s="163">
        <v>3.5745454064544706</v>
      </c>
      <c r="G10" s="163">
        <v>3.664695265601102</v>
      </c>
      <c r="H10" s="163">
        <v>3.5145201189883508</v>
      </c>
      <c r="I10" s="163">
        <v>3.5692870452506682</v>
      </c>
      <c r="J10" s="163">
        <v>3.6502416855704753</v>
      </c>
      <c r="K10" s="163">
        <v>3.8065352482815378</v>
      </c>
      <c r="L10" s="163">
        <v>3.8257080364971916</v>
      </c>
      <c r="M10" s="163">
        <v>4.0696617885996416</v>
      </c>
      <c r="N10" s="163">
        <v>4.2702138823193607</v>
      </c>
      <c r="O10" s="163">
        <v>4.3063571997817878</v>
      </c>
      <c r="P10" s="163">
        <v>4.3437215171421864</v>
      </c>
      <c r="Q10" s="101">
        <v>4.1959401918984369</v>
      </c>
      <c r="R10" s="143">
        <v>90</v>
      </c>
      <c r="S10" s="150">
        <v>90</v>
      </c>
    </row>
    <row r="11" spans="1:19">
      <c r="A11" s="70" t="s">
        <v>68</v>
      </c>
      <c r="B11" s="71">
        <v>3.519655247031884</v>
      </c>
      <c r="C11" s="71">
        <v>3.9983995766742577</v>
      </c>
      <c r="D11" s="71">
        <v>3.4308926534314192</v>
      </c>
      <c r="E11" s="71">
        <v>3.448555668144186</v>
      </c>
      <c r="F11" s="71">
        <v>3.7856630660158066</v>
      </c>
      <c r="G11" s="71">
        <v>3.7901712986265492</v>
      </c>
      <c r="H11" s="71">
        <v>3.7271862628125287</v>
      </c>
      <c r="I11" s="71">
        <v>3.7114041829453943</v>
      </c>
      <c r="J11" s="71">
        <v>3.8151726662942815</v>
      </c>
      <c r="K11" s="71">
        <v>3.8778145225512137</v>
      </c>
      <c r="L11" s="71">
        <v>3.9549031088118247</v>
      </c>
      <c r="M11" s="71">
        <v>4.041476025218806</v>
      </c>
      <c r="N11" s="71">
        <v>4.1688653102313147</v>
      </c>
      <c r="O11" s="71">
        <v>4.4451731253364164</v>
      </c>
      <c r="P11" s="71">
        <v>4.7049410777364153</v>
      </c>
      <c r="Q11" s="101">
        <v>4.5955811894262215</v>
      </c>
      <c r="R11" s="143">
        <v>88</v>
      </c>
      <c r="S11" s="150">
        <v>88</v>
      </c>
    </row>
    <row r="12" spans="1:19">
      <c r="A12" s="72" t="s">
        <v>69</v>
      </c>
      <c r="B12" s="73">
        <v>4.5971853591472627</v>
      </c>
      <c r="C12" s="73">
        <v>4.784694592322996</v>
      </c>
      <c r="D12" s="73">
        <v>3.9884891137869776</v>
      </c>
      <c r="E12" s="73">
        <v>4.3792982849332134</v>
      </c>
      <c r="F12" s="73">
        <v>4.5588879338144324</v>
      </c>
      <c r="G12" s="73">
        <v>4.6616167914476341</v>
      </c>
      <c r="H12" s="73">
        <v>4.7432938733538652</v>
      </c>
      <c r="I12" s="73">
        <v>4.9533947692641078</v>
      </c>
      <c r="J12" s="73">
        <v>5.1128568478655874</v>
      </c>
      <c r="K12" s="73">
        <v>5.0844352191711124</v>
      </c>
      <c r="L12" s="73">
        <v>5.3571142677131149</v>
      </c>
      <c r="M12" s="73">
        <v>5.9467738996017561</v>
      </c>
      <c r="N12" s="73">
        <v>5.6710972544052014</v>
      </c>
      <c r="O12" s="73">
        <v>6.4117414913177004</v>
      </c>
      <c r="P12" s="73">
        <v>6.559658535963762</v>
      </c>
      <c r="Q12" s="102">
        <v>6.715561089037644</v>
      </c>
      <c r="R12" s="148" t="s">
        <v>340</v>
      </c>
      <c r="S12" s="150">
        <v>32</v>
      </c>
    </row>
    <row r="13" spans="1:19">
      <c r="A13" s="63" t="s">
        <v>11</v>
      </c>
      <c r="B13" s="64">
        <v>4.9982949170472084</v>
      </c>
      <c r="C13" s="64">
        <v>6.4711199437436475</v>
      </c>
      <c r="D13" s="64">
        <v>5.9635454974616264</v>
      </c>
      <c r="E13" s="64">
        <v>5.9747099449788976</v>
      </c>
      <c r="F13" s="64">
        <v>6.0300494893753571</v>
      </c>
      <c r="G13" s="64">
        <v>6.2103890337718148</v>
      </c>
      <c r="H13" s="64">
        <v>6.3729674582817903</v>
      </c>
      <c r="I13" s="64">
        <v>6.4017369297094078</v>
      </c>
      <c r="J13" s="64">
        <v>6.1985076267222325</v>
      </c>
      <c r="K13" s="64">
        <v>6.0631818116997778</v>
      </c>
      <c r="L13" s="64">
        <v>6.0177338444437574</v>
      </c>
      <c r="M13" s="64">
        <v>5.8802796972522495</v>
      </c>
      <c r="N13" s="64">
        <v>6.2898964208704307</v>
      </c>
      <c r="O13" s="64">
        <v>6.4297750125880642</v>
      </c>
      <c r="P13" s="64">
        <v>6.4492569324263815</v>
      </c>
      <c r="Q13" s="98">
        <v>6.4820245555693088</v>
      </c>
      <c r="R13" s="143" t="s">
        <v>346</v>
      </c>
      <c r="S13" s="150">
        <v>41</v>
      </c>
    </row>
    <row r="14" spans="1:19">
      <c r="A14" s="65" t="s">
        <v>12</v>
      </c>
      <c r="B14" s="64">
        <v>6.6598299717318445</v>
      </c>
      <c r="C14" s="64">
        <v>7.5118417694185586</v>
      </c>
      <c r="D14" s="64">
        <v>7.0558927366127495</v>
      </c>
      <c r="E14" s="64">
        <v>6.7448922280374983</v>
      </c>
      <c r="F14" s="64">
        <v>6.8339897426779217</v>
      </c>
      <c r="G14" s="64">
        <v>7.0480872573183433</v>
      </c>
      <c r="H14" s="64">
        <v>7.2522640052176239</v>
      </c>
      <c r="I14" s="64">
        <v>7.2593808155558328</v>
      </c>
      <c r="J14" s="64">
        <v>7.3073888567755922</v>
      </c>
      <c r="K14" s="64">
        <v>7.2297530783182626</v>
      </c>
      <c r="L14" s="64">
        <v>7.4778959797152016</v>
      </c>
      <c r="M14" s="64">
        <v>7.3855976908381145</v>
      </c>
      <c r="N14" s="64">
        <v>7.1309352650161131</v>
      </c>
      <c r="O14" s="64">
        <v>7.2834667606211099</v>
      </c>
      <c r="P14" s="64">
        <v>7.4120746526900261</v>
      </c>
      <c r="Q14" s="99">
        <v>7.4149069600298594</v>
      </c>
      <c r="R14" s="143">
        <v>24</v>
      </c>
      <c r="S14" s="150">
        <v>24</v>
      </c>
    </row>
    <row r="15" spans="1:19">
      <c r="A15" s="65" t="s">
        <v>13</v>
      </c>
      <c r="B15" s="64">
        <v>4.4064126011933507</v>
      </c>
      <c r="C15" s="64">
        <v>5.8629715284667681</v>
      </c>
      <c r="D15" s="64">
        <v>5.5980465547418543</v>
      </c>
      <c r="E15" s="64">
        <v>5.8910499153804672</v>
      </c>
      <c r="F15" s="64">
        <v>5.937131609802611</v>
      </c>
      <c r="G15" s="64">
        <v>5.9832133042247513</v>
      </c>
      <c r="H15" s="64">
        <v>6.1150592041383121</v>
      </c>
      <c r="I15" s="64">
        <v>5.9564840348981454</v>
      </c>
      <c r="J15" s="64">
        <v>5.8449868759264678</v>
      </c>
      <c r="K15" s="64">
        <v>5.6644616878639509</v>
      </c>
      <c r="L15" s="64">
        <v>5.6490948135474106</v>
      </c>
      <c r="M15" s="64">
        <v>5.4775766940331252</v>
      </c>
      <c r="N15" s="64">
        <v>5.6861105904341445</v>
      </c>
      <c r="O15" s="64">
        <v>5.8887068542380003</v>
      </c>
      <c r="P15" s="64">
        <v>5.7886183797532471</v>
      </c>
      <c r="Q15" s="99">
        <v>5.7735356783000942</v>
      </c>
      <c r="R15" s="143" t="s">
        <v>344</v>
      </c>
      <c r="S15" s="150">
        <v>75</v>
      </c>
    </row>
    <row r="16" spans="1:19">
      <c r="A16" s="65" t="s">
        <v>14</v>
      </c>
      <c r="B16" s="64">
        <v>4.6154265758289696</v>
      </c>
      <c r="C16" s="64">
        <v>6.3500510911483978</v>
      </c>
      <c r="D16" s="64">
        <v>5.684259165327588</v>
      </c>
      <c r="E16" s="64">
        <v>5.7093722951974817</v>
      </c>
      <c r="F16" s="64">
        <v>5.6934365417275501</v>
      </c>
      <c r="G16" s="64">
        <v>5.6775007882576167</v>
      </c>
      <c r="H16" s="64">
        <v>5.8536664882950529</v>
      </c>
      <c r="I16" s="64">
        <v>5.8815168410469418</v>
      </c>
      <c r="J16" s="64">
        <v>5.660295797800762</v>
      </c>
      <c r="K16" s="64">
        <v>5.4535515053667876</v>
      </c>
      <c r="L16" s="64">
        <v>5.6797750962581839</v>
      </c>
      <c r="M16" s="64">
        <v>5.6339204391675173</v>
      </c>
      <c r="N16" s="64">
        <v>5.778887494563187</v>
      </c>
      <c r="O16" s="64">
        <v>5.7782726933801065</v>
      </c>
      <c r="P16" s="64">
        <v>5.9817852069385449</v>
      </c>
      <c r="Q16" s="99">
        <v>6.1019587186931048</v>
      </c>
      <c r="R16" s="143" t="s">
        <v>347</v>
      </c>
      <c r="S16" s="150">
        <v>63</v>
      </c>
    </row>
    <row r="17" spans="1:19">
      <c r="A17" s="65" t="s">
        <v>15</v>
      </c>
      <c r="B17" s="64">
        <v>4.4338103187029052</v>
      </c>
      <c r="C17" s="64">
        <v>6.1261917398583314</v>
      </c>
      <c r="D17" s="64">
        <v>5.5532770308849688</v>
      </c>
      <c r="E17" s="64">
        <v>5.5001826938832776</v>
      </c>
      <c r="F17" s="64">
        <v>5.7207883073585197</v>
      </c>
      <c r="G17" s="64">
        <v>6.0663939208337609</v>
      </c>
      <c r="H17" s="64">
        <v>6.1951004995935524</v>
      </c>
      <c r="I17" s="64">
        <v>6.0907007083073452</v>
      </c>
      <c r="J17" s="64">
        <v>5.7830497414647928</v>
      </c>
      <c r="K17" s="64">
        <v>5.5804366247073194</v>
      </c>
      <c r="L17" s="64">
        <v>5.7165742657602445</v>
      </c>
      <c r="M17" s="64">
        <v>5.5947205674435638</v>
      </c>
      <c r="N17" s="64">
        <v>5.9958957494694767</v>
      </c>
      <c r="O17" s="64">
        <v>5.9947557305836705</v>
      </c>
      <c r="P17" s="64">
        <v>5.9936654915931147</v>
      </c>
      <c r="Q17" s="99">
        <v>6.1144220471569533</v>
      </c>
      <c r="R17" s="143" t="s">
        <v>347</v>
      </c>
      <c r="S17" s="150">
        <v>62</v>
      </c>
    </row>
    <row r="18" spans="1:19">
      <c r="A18" s="65" t="s">
        <v>16</v>
      </c>
      <c r="B18" s="64">
        <v>4.8331701023553437</v>
      </c>
      <c r="C18" s="64">
        <v>6.2276914038367792</v>
      </c>
      <c r="D18" s="64">
        <v>6.0025312305358751</v>
      </c>
      <c r="E18" s="64">
        <v>6.0159217476560043</v>
      </c>
      <c r="F18" s="64">
        <v>6.1551629273719914</v>
      </c>
      <c r="G18" s="64">
        <v>6.2944041070879777</v>
      </c>
      <c r="H18" s="64">
        <v>6.4747340253163124</v>
      </c>
      <c r="I18" s="64">
        <v>6.4053018805091817</v>
      </c>
      <c r="J18" s="64">
        <v>6.2654818230025429</v>
      </c>
      <c r="K18" s="64">
        <v>6.0593489093673334</v>
      </c>
      <c r="L18" s="64">
        <v>6.1207947882999223</v>
      </c>
      <c r="M18" s="64">
        <v>5.9392228865922245</v>
      </c>
      <c r="N18" s="64">
        <v>6.3728212141995764</v>
      </c>
      <c r="O18" s="64">
        <v>6.41051301178135</v>
      </c>
      <c r="P18" s="64">
        <v>6.4018993769512402</v>
      </c>
      <c r="Q18" s="99">
        <v>6.4081565622905989</v>
      </c>
      <c r="R18" s="143" t="s">
        <v>356</v>
      </c>
      <c r="S18" s="150">
        <v>44</v>
      </c>
    </row>
    <row r="19" spans="1:19">
      <c r="A19" s="65" t="s">
        <v>17</v>
      </c>
      <c r="B19" s="64">
        <v>5.0332466451160611</v>
      </c>
      <c r="C19" s="64">
        <v>6.4634180021042766</v>
      </c>
      <c r="D19" s="64">
        <v>5.6975003152911849</v>
      </c>
      <c r="E19" s="64">
        <v>5.6444505052877165</v>
      </c>
      <c r="F19" s="64">
        <v>5.8066706119321596</v>
      </c>
      <c r="G19" s="64">
        <v>5.9688907185766027</v>
      </c>
      <c r="H19" s="64">
        <v>6.1723879146715417</v>
      </c>
      <c r="I19" s="64">
        <v>6.2051209486918824</v>
      </c>
      <c r="J19" s="64">
        <v>5.971614054456996</v>
      </c>
      <c r="K19" s="64">
        <v>5.9671377882323196</v>
      </c>
      <c r="L19" s="64">
        <v>6.0563361406579324</v>
      </c>
      <c r="M19" s="64">
        <v>5.8177945091379941</v>
      </c>
      <c r="N19" s="64">
        <v>6.3002847531508905</v>
      </c>
      <c r="O19" s="64">
        <v>6.3909638505658126</v>
      </c>
      <c r="P19" s="64">
        <v>6.2600758338678428</v>
      </c>
      <c r="Q19" s="99">
        <v>6.0850796554038666</v>
      </c>
      <c r="R19" s="143" t="s">
        <v>347</v>
      </c>
      <c r="S19" s="150">
        <v>65</v>
      </c>
    </row>
    <row r="20" spans="1:19">
      <c r="A20" s="65" t="s">
        <v>18</v>
      </c>
      <c r="B20" s="64">
        <v>5.3032926293404845</v>
      </c>
      <c r="C20" s="64">
        <v>7.1870736049436132</v>
      </c>
      <c r="D20" s="64">
        <v>6.8322752714316319</v>
      </c>
      <c r="E20" s="64">
        <v>7.0362271126712379</v>
      </c>
      <c r="F20" s="64">
        <v>7.0205239643874622</v>
      </c>
      <c r="G20" s="64">
        <v>7.1298208161036865</v>
      </c>
      <c r="H20" s="64">
        <v>7.2747274692934152</v>
      </c>
      <c r="I20" s="64">
        <v>7.2115314609037018</v>
      </c>
      <c r="J20" s="64">
        <v>7.0261394253223175</v>
      </c>
      <c r="K20" s="64">
        <v>6.5838244254321392</v>
      </c>
      <c r="L20" s="64">
        <v>6.8199632293215977</v>
      </c>
      <c r="M20" s="64">
        <v>5.9166795588073029</v>
      </c>
      <c r="N20" s="64">
        <v>7.0640501553855124</v>
      </c>
      <c r="O20" s="64">
        <v>6.9081036725832652</v>
      </c>
      <c r="P20" s="64">
        <v>6.1999649759748223</v>
      </c>
      <c r="Q20" s="99">
        <v>6.1735058296459746</v>
      </c>
      <c r="R20" s="143" t="s">
        <v>238</v>
      </c>
      <c r="S20" s="150">
        <v>58</v>
      </c>
    </row>
    <row r="21" spans="1:19">
      <c r="A21" s="162" t="s">
        <v>19</v>
      </c>
      <c r="B21" s="164">
        <v>4.6994109470239041</v>
      </c>
      <c r="C21" s="164">
        <v>5.8654488840404539</v>
      </c>
      <c r="D21" s="164">
        <v>5.3322958589929179</v>
      </c>
      <c r="E21" s="164">
        <v>5.4211129666331423</v>
      </c>
      <c r="F21" s="164">
        <v>5.5962119059192634</v>
      </c>
      <c r="G21" s="164">
        <v>5.8963108452053854</v>
      </c>
      <c r="H21" s="164">
        <v>5.9947279760279528</v>
      </c>
      <c r="I21" s="164">
        <v>5.8396472189011082</v>
      </c>
      <c r="J21" s="164">
        <v>5.6209127332311546</v>
      </c>
      <c r="K21" s="164">
        <v>5.2838756248689265</v>
      </c>
      <c r="L21" s="164">
        <v>5.3427888536130528</v>
      </c>
      <c r="M21" s="164">
        <v>5.15961462253967</v>
      </c>
      <c r="N21" s="164">
        <v>5.761947479512143</v>
      </c>
      <c r="O21" s="164">
        <v>5.8419308341317127</v>
      </c>
      <c r="P21" s="164">
        <v>5.73610510708364</v>
      </c>
      <c r="Q21" s="99">
        <v>5.740392807209787</v>
      </c>
      <c r="R21" s="143" t="s">
        <v>359</v>
      </c>
      <c r="S21" s="150">
        <v>77</v>
      </c>
    </row>
    <row r="22" spans="1:19">
      <c r="A22" s="66" t="s">
        <v>20</v>
      </c>
      <c r="B22" s="67">
        <v>4.986425011162968</v>
      </c>
      <c r="C22" s="67">
        <v>6.3808078847439651</v>
      </c>
      <c r="D22" s="67">
        <v>5.9863378993252994</v>
      </c>
      <c r="E22" s="67">
        <v>6.1035732938425573</v>
      </c>
      <c r="F22" s="67">
        <v>6.196268882652145</v>
      </c>
      <c r="G22" s="67">
        <v>6.4139644714617328</v>
      </c>
      <c r="H22" s="67">
        <v>6.5630001966397984</v>
      </c>
      <c r="I22" s="67">
        <v>6.4811274471666049</v>
      </c>
      <c r="J22" s="67">
        <v>6.3194526601957115</v>
      </c>
      <c r="K22" s="67">
        <v>6.0282138016778797</v>
      </c>
      <c r="L22" s="67">
        <v>6.2137799308345976</v>
      </c>
      <c r="M22" s="67">
        <v>6.2439691221989246</v>
      </c>
      <c r="N22" s="67">
        <v>6.5864830181433627</v>
      </c>
      <c r="O22" s="67">
        <v>6.6567906247323112</v>
      </c>
      <c r="P22" s="67">
        <v>6.694995399768839</v>
      </c>
      <c r="Q22" s="100">
        <v>6.6344038884931686</v>
      </c>
      <c r="R22" s="148" t="s">
        <v>155</v>
      </c>
      <c r="S22" s="150">
        <v>36</v>
      </c>
    </row>
    <row r="23" spans="1:19">
      <c r="A23" s="162" t="s">
        <v>21</v>
      </c>
      <c r="B23" s="164">
        <v>4.5381952982250207</v>
      </c>
      <c r="C23" s="164">
        <v>5.9772329805190196</v>
      </c>
      <c r="D23" s="164">
        <v>5.6286265863375995</v>
      </c>
      <c r="E23" s="164">
        <v>5.3279240903319529</v>
      </c>
      <c r="F23" s="164">
        <v>5.5617070521799068</v>
      </c>
      <c r="G23" s="164">
        <v>5.6704900140278625</v>
      </c>
      <c r="H23" s="164">
        <v>5.7847526212056168</v>
      </c>
      <c r="I23" s="164">
        <v>5.7648532863175754</v>
      </c>
      <c r="J23" s="164">
        <v>5.5902011460560574</v>
      </c>
      <c r="K23" s="164">
        <v>5.4898965115041376</v>
      </c>
      <c r="L23" s="164">
        <v>5.508907480908003</v>
      </c>
      <c r="M23" s="164">
        <v>5.0731809993710275</v>
      </c>
      <c r="N23" s="164">
        <v>5.5889340192754497</v>
      </c>
      <c r="O23" s="164">
        <v>5.8451519620775096</v>
      </c>
      <c r="P23" s="164">
        <v>5.8889264255377229</v>
      </c>
      <c r="Q23" s="99">
        <v>5.7560382249754634</v>
      </c>
      <c r="R23" s="143" t="s">
        <v>344</v>
      </c>
      <c r="S23" s="150">
        <v>76</v>
      </c>
    </row>
    <row r="24" spans="1:19">
      <c r="A24" s="65" t="s">
        <v>22</v>
      </c>
      <c r="B24" s="64">
        <v>4.6502998904982213</v>
      </c>
      <c r="C24" s="64">
        <v>5.9494194781571359</v>
      </c>
      <c r="D24" s="64">
        <v>5.7720402789703282</v>
      </c>
      <c r="E24" s="64">
        <v>5.7895298221085971</v>
      </c>
      <c r="F24" s="64">
        <v>5.8572082150486606</v>
      </c>
      <c r="G24" s="64">
        <v>5.9248866079887241</v>
      </c>
      <c r="H24" s="64">
        <v>5.9529551635281202</v>
      </c>
      <c r="I24" s="64">
        <v>5.831517210551703</v>
      </c>
      <c r="J24" s="64">
        <v>5.6456507164573821</v>
      </c>
      <c r="K24" s="64">
        <v>5.7501605892435634</v>
      </c>
      <c r="L24" s="64">
        <v>5.8084833314273654</v>
      </c>
      <c r="M24" s="64">
        <v>5.7948454189039875</v>
      </c>
      <c r="N24" s="64">
        <v>6.289287846072158</v>
      </c>
      <c r="O24" s="64">
        <v>6.5662737209466044</v>
      </c>
      <c r="P24" s="64">
        <v>6.5168776335468408</v>
      </c>
      <c r="Q24" s="99">
        <v>6.2153042609814495</v>
      </c>
      <c r="R24" s="143" t="s">
        <v>238</v>
      </c>
      <c r="S24" s="150">
        <v>53</v>
      </c>
    </row>
    <row r="25" spans="1:19">
      <c r="A25" s="65" t="s">
        <v>23</v>
      </c>
      <c r="B25" s="64">
        <v>4.9347410539356575</v>
      </c>
      <c r="C25" s="64">
        <v>6.3673367699047816</v>
      </c>
      <c r="D25" s="64">
        <v>5.8116213476889902</v>
      </c>
      <c r="E25" s="64">
        <v>6.0512097565571121</v>
      </c>
      <c r="F25" s="64">
        <v>6.1205618042965524</v>
      </c>
      <c r="G25" s="64">
        <v>6.3149138520359935</v>
      </c>
      <c r="H25" s="64">
        <v>6.4437324624711323</v>
      </c>
      <c r="I25" s="64">
        <v>6.3602233826172885</v>
      </c>
      <c r="J25" s="64">
        <v>6.1266938279936474</v>
      </c>
      <c r="K25" s="64">
        <v>6.051127914682743</v>
      </c>
      <c r="L25" s="64">
        <v>6.158305858597088</v>
      </c>
      <c r="M25" s="64">
        <v>5.9783955546944689</v>
      </c>
      <c r="N25" s="64">
        <v>6.3581844104719405</v>
      </c>
      <c r="O25" s="64">
        <v>6.5534232572003468</v>
      </c>
      <c r="P25" s="64">
        <v>6.3209115002925538</v>
      </c>
      <c r="Q25" s="99">
        <v>6.2104213249170055</v>
      </c>
      <c r="R25" s="143" t="s">
        <v>238</v>
      </c>
      <c r="S25" s="150">
        <v>54</v>
      </c>
    </row>
    <row r="26" spans="1:19">
      <c r="A26" s="65" t="s">
        <v>24</v>
      </c>
      <c r="B26" s="64">
        <v>4.9769235948733099</v>
      </c>
      <c r="C26" s="64">
        <v>6.4937125528611412</v>
      </c>
      <c r="D26" s="64">
        <v>6.0998543221381176</v>
      </c>
      <c r="E26" s="64">
        <v>6.2862151744644255</v>
      </c>
      <c r="F26" s="64">
        <v>6.3079476924681908</v>
      </c>
      <c r="G26" s="64">
        <v>6.3296802104719561</v>
      </c>
      <c r="H26" s="64">
        <v>6.5674370033663987</v>
      </c>
      <c r="I26" s="64">
        <v>6.4885002460433387</v>
      </c>
      <c r="J26" s="64">
        <v>6.1250954391606838</v>
      </c>
      <c r="K26" s="64">
        <v>6.1381450619477231</v>
      </c>
      <c r="L26" s="64">
        <v>6.3455776014928773</v>
      </c>
      <c r="M26" s="64">
        <v>6.1153374289575968</v>
      </c>
      <c r="N26" s="64">
        <v>5.9599724412249762</v>
      </c>
      <c r="O26" s="64">
        <v>6.2084551440848816</v>
      </c>
      <c r="P26" s="64">
        <v>6.3011094309986344</v>
      </c>
      <c r="Q26" s="99">
        <v>6.0589760222799907</v>
      </c>
      <c r="R26" s="143" t="s">
        <v>347</v>
      </c>
      <c r="S26" s="150">
        <v>67</v>
      </c>
    </row>
    <row r="27" spans="1:19">
      <c r="A27" s="65" t="s">
        <v>25</v>
      </c>
      <c r="B27" s="64">
        <v>4.7831365958584415</v>
      </c>
      <c r="C27" s="64">
        <v>6.2546413466891231</v>
      </c>
      <c r="D27" s="64">
        <v>5.7622017434064183</v>
      </c>
      <c r="E27" s="64">
        <v>5.9546722108881545</v>
      </c>
      <c r="F27" s="64">
        <v>6.1075807069450443</v>
      </c>
      <c r="G27" s="64">
        <v>6.1354892030019359</v>
      </c>
      <c r="H27" s="64">
        <v>6.343548810381634</v>
      </c>
      <c r="I27" s="64">
        <v>6.4216233974870391</v>
      </c>
      <c r="J27" s="64">
        <v>6.2504684772116956</v>
      </c>
      <c r="K27" s="64">
        <v>6.2723090946169835</v>
      </c>
      <c r="L27" s="64">
        <v>6.43146997943591</v>
      </c>
      <c r="M27" s="64">
        <v>6.0606554054533612</v>
      </c>
      <c r="N27" s="64">
        <v>6.2390073914914161</v>
      </c>
      <c r="O27" s="64">
        <v>6.3627507703993924</v>
      </c>
      <c r="P27" s="64">
        <v>6.4110343575157778</v>
      </c>
      <c r="Q27" s="99">
        <v>6.3699552939586628</v>
      </c>
      <c r="R27" s="143" t="s">
        <v>356</v>
      </c>
      <c r="S27" s="150">
        <v>46</v>
      </c>
    </row>
    <row r="28" spans="1:19">
      <c r="A28" s="65" t="s">
        <v>26</v>
      </c>
      <c r="B28" s="64">
        <v>4.7357169164307464</v>
      </c>
      <c r="C28" s="64">
        <v>6.227615387212329</v>
      </c>
      <c r="D28" s="64">
        <v>5.6795404021810088</v>
      </c>
      <c r="E28" s="64">
        <v>5.7762584265322658</v>
      </c>
      <c r="F28" s="64">
        <v>5.822420761786443</v>
      </c>
      <c r="G28" s="64">
        <v>5.8685830970406201</v>
      </c>
      <c r="H28" s="64">
        <v>6.0709578348836448</v>
      </c>
      <c r="I28" s="64">
        <v>5.9094802754957261</v>
      </c>
      <c r="J28" s="64">
        <v>5.7969106990427672</v>
      </c>
      <c r="K28" s="64">
        <v>5.7474860173950901</v>
      </c>
      <c r="L28" s="64">
        <v>5.8069071183497032</v>
      </c>
      <c r="M28" s="64">
        <v>5.7681361307621444</v>
      </c>
      <c r="N28" s="64">
        <v>5.8862103124158764</v>
      </c>
      <c r="O28" s="64">
        <v>6.2280139412072817</v>
      </c>
      <c r="P28" s="64">
        <v>6.2711547315436986</v>
      </c>
      <c r="Q28" s="99">
        <v>6.0127646987956007</v>
      </c>
      <c r="R28" s="143" t="s">
        <v>357</v>
      </c>
      <c r="S28" s="150">
        <v>69</v>
      </c>
    </row>
    <row r="29" spans="1:19">
      <c r="A29" s="65" t="s">
        <v>27</v>
      </c>
      <c r="B29" s="64">
        <v>5.1064929588379462</v>
      </c>
      <c r="C29" s="64">
        <v>6.5450200741582947</v>
      </c>
      <c r="D29" s="64">
        <v>5.9976563856872538</v>
      </c>
      <c r="E29" s="64">
        <v>5.8958861792014279</v>
      </c>
      <c r="F29" s="64">
        <v>5.9654990817174873</v>
      </c>
      <c r="G29" s="64">
        <v>6.1601119842335477</v>
      </c>
      <c r="H29" s="64">
        <v>6.2944203926685303</v>
      </c>
      <c r="I29" s="64">
        <v>6.2487686097995416</v>
      </c>
      <c r="J29" s="64">
        <v>6.110089834328031</v>
      </c>
      <c r="K29" s="64">
        <v>5.9222687369490439</v>
      </c>
      <c r="L29" s="64">
        <v>5.923276515041243</v>
      </c>
      <c r="M29" s="64">
        <v>5.6513591678378354</v>
      </c>
      <c r="N29" s="64">
        <v>5.7767519201401942</v>
      </c>
      <c r="O29" s="64">
        <v>5.9913174928110671</v>
      </c>
      <c r="P29" s="64">
        <v>5.9602704046264332</v>
      </c>
      <c r="Q29" s="99">
        <v>5.9776473127668677</v>
      </c>
      <c r="R29" s="143" t="s">
        <v>357</v>
      </c>
      <c r="S29" s="150">
        <v>71</v>
      </c>
    </row>
    <row r="30" spans="1:19">
      <c r="A30" s="65" t="s">
        <v>28</v>
      </c>
      <c r="B30" s="64">
        <v>5.5575016929615728</v>
      </c>
      <c r="C30" s="64">
        <v>6.803398458657286</v>
      </c>
      <c r="D30" s="64">
        <v>6.2851773075856716</v>
      </c>
      <c r="E30" s="64">
        <v>6.1438757615439501</v>
      </c>
      <c r="F30" s="64">
        <v>6.0749070366448565</v>
      </c>
      <c r="G30" s="64">
        <v>6.0059383117457621</v>
      </c>
      <c r="H30" s="64">
        <v>6.4985125288450609</v>
      </c>
      <c r="I30" s="64">
        <v>6.6449995759125295</v>
      </c>
      <c r="J30" s="64">
        <v>6.8733477517618509</v>
      </c>
      <c r="K30" s="64">
        <v>6.7188453090460865</v>
      </c>
      <c r="L30" s="64">
        <v>6.4062351459216966</v>
      </c>
      <c r="M30" s="64">
        <v>6.2911118926546301</v>
      </c>
      <c r="N30" s="64">
        <v>6.2354822124828422</v>
      </c>
      <c r="O30" s="64">
        <v>6.6749607922874823</v>
      </c>
      <c r="P30" s="64">
        <v>6.6758671553216882</v>
      </c>
      <c r="Q30" s="99">
        <v>6.8388839909828656</v>
      </c>
      <c r="R30" s="143" t="s">
        <v>200</v>
      </c>
      <c r="S30" s="150">
        <v>28</v>
      </c>
    </row>
    <row r="31" spans="1:19">
      <c r="A31" s="65" t="s">
        <v>29</v>
      </c>
      <c r="B31" s="64">
        <v>4.2664184712691906</v>
      </c>
      <c r="C31" s="64">
        <v>5.9634255796638227</v>
      </c>
      <c r="D31" s="64">
        <v>5.2510254548545623</v>
      </c>
      <c r="E31" s="64">
        <v>5.0138094046609982</v>
      </c>
      <c r="F31" s="64">
        <v>5.2862082618175066</v>
      </c>
      <c r="G31" s="64">
        <v>5.4336071189740158</v>
      </c>
      <c r="H31" s="64">
        <v>5.6056841695209885</v>
      </c>
      <c r="I31" s="64">
        <v>5.6057128851962768</v>
      </c>
      <c r="J31" s="64">
        <v>5.3781583982534595</v>
      </c>
      <c r="K31" s="64">
        <v>5.2081581991128338</v>
      </c>
      <c r="L31" s="64">
        <v>5.4127217486681651</v>
      </c>
      <c r="M31" s="64">
        <v>5.1388332840140087</v>
      </c>
      <c r="N31" s="64">
        <v>5.4351664463838034</v>
      </c>
      <c r="O31" s="64">
        <v>5.7001822329849441</v>
      </c>
      <c r="P31" s="64">
        <v>5.4434199566182517</v>
      </c>
      <c r="Q31" s="99">
        <v>5.4761162563778729</v>
      </c>
      <c r="R31" s="143" t="s">
        <v>242</v>
      </c>
      <c r="S31" s="150">
        <v>82</v>
      </c>
    </row>
    <row r="32" spans="1:19">
      <c r="A32" s="66" t="s">
        <v>30</v>
      </c>
      <c r="B32" s="67">
        <v>4.5807023012319217</v>
      </c>
      <c r="C32" s="67">
        <v>6.2429537786496994</v>
      </c>
      <c r="D32" s="67">
        <v>5.6243422489309927</v>
      </c>
      <c r="E32" s="67">
        <v>5.907501833026215</v>
      </c>
      <c r="F32" s="67">
        <v>5.9877668908746111</v>
      </c>
      <c r="G32" s="67">
        <v>6.0680319487230072</v>
      </c>
      <c r="H32" s="67">
        <v>6.2162866901611995</v>
      </c>
      <c r="I32" s="67">
        <v>6.1563707000029275</v>
      </c>
      <c r="J32" s="67">
        <v>5.9762207953980804</v>
      </c>
      <c r="K32" s="67">
        <v>5.8195327210128909</v>
      </c>
      <c r="L32" s="67">
        <v>5.9422034428968811</v>
      </c>
      <c r="M32" s="67">
        <v>5.8631135694359919</v>
      </c>
      <c r="N32" s="67">
        <v>6.3790124351157802</v>
      </c>
      <c r="O32" s="67">
        <v>6.3258081856024919</v>
      </c>
      <c r="P32" s="67">
        <v>6.3217672976741035</v>
      </c>
      <c r="Q32" s="100">
        <v>6.3922901763602678</v>
      </c>
      <c r="R32" s="148" t="s">
        <v>356</v>
      </c>
      <c r="S32" s="150">
        <v>45</v>
      </c>
    </row>
    <row r="33" spans="1:19">
      <c r="A33" s="65" t="s">
        <v>31</v>
      </c>
      <c r="B33" s="64">
        <v>4.9336908365544492</v>
      </c>
      <c r="C33" s="64">
        <v>6.6377498425304884</v>
      </c>
      <c r="D33" s="64">
        <v>5.8000654522159287</v>
      </c>
      <c r="E33" s="64">
        <v>5.7713401044632189</v>
      </c>
      <c r="F33" s="64">
        <v>6.146206656183054</v>
      </c>
      <c r="G33" s="64">
        <v>6.396073207902889</v>
      </c>
      <c r="H33" s="64">
        <v>6.5723190813633643</v>
      </c>
      <c r="I33" s="64">
        <v>6.4716719924001467</v>
      </c>
      <c r="J33" s="64">
        <v>6.2134675947009343</v>
      </c>
      <c r="K33" s="64">
        <v>6.1007793775318113</v>
      </c>
      <c r="L33" s="64">
        <v>6.2150872761562912</v>
      </c>
      <c r="M33" s="64">
        <v>5.8637362772385586</v>
      </c>
      <c r="N33" s="64">
        <v>6.2609531822158573</v>
      </c>
      <c r="O33" s="64">
        <v>6.2931172774405475</v>
      </c>
      <c r="P33" s="64">
        <v>6.1508831023477653</v>
      </c>
      <c r="Q33" s="99">
        <v>6.1904524799272069</v>
      </c>
      <c r="R33" s="143" t="s">
        <v>238</v>
      </c>
      <c r="S33" s="150">
        <v>56</v>
      </c>
    </row>
    <row r="34" spans="1:19">
      <c r="A34" s="65" t="s">
        <v>32</v>
      </c>
      <c r="B34" s="64">
        <v>4.6383126880458674</v>
      </c>
      <c r="C34" s="64">
        <v>6.2540123971138204</v>
      </c>
      <c r="D34" s="64">
        <v>5.6075882463401765</v>
      </c>
      <c r="E34" s="64">
        <v>5.9444533111095428</v>
      </c>
      <c r="F34" s="64">
        <v>6.0164680898499423</v>
      </c>
      <c r="G34" s="64">
        <v>6.0884828685903436</v>
      </c>
      <c r="H34" s="64">
        <v>6.1808808290290909</v>
      </c>
      <c r="I34" s="64">
        <v>6.1490756819960088</v>
      </c>
      <c r="J34" s="64">
        <v>5.9302684989360088</v>
      </c>
      <c r="K34" s="64">
        <v>5.8496523292167595</v>
      </c>
      <c r="L34" s="64">
        <v>5.8765298509812665</v>
      </c>
      <c r="M34" s="64">
        <v>5.7002470445878268</v>
      </c>
      <c r="N34" s="64">
        <v>5.897674227804738</v>
      </c>
      <c r="O34" s="64">
        <v>6.1782894988170192</v>
      </c>
      <c r="P34" s="64">
        <v>6.2275312726202969</v>
      </c>
      <c r="Q34" s="99">
        <v>6.255276822575949</v>
      </c>
      <c r="R34" s="143" t="s">
        <v>159</v>
      </c>
      <c r="S34" s="150">
        <v>51</v>
      </c>
    </row>
    <row r="35" spans="1:19">
      <c r="A35" s="162" t="s">
        <v>33</v>
      </c>
      <c r="B35" s="164">
        <v>4.658675972539096</v>
      </c>
      <c r="C35" s="164">
        <v>6.0397399392435061</v>
      </c>
      <c r="D35" s="164">
        <v>5.454469907928047</v>
      </c>
      <c r="E35" s="164">
        <v>5.7480905739543688</v>
      </c>
      <c r="F35" s="164">
        <v>5.8783854590474895</v>
      </c>
      <c r="G35" s="164">
        <v>6.0086803441406094</v>
      </c>
      <c r="H35" s="164">
        <v>6.1616039700645349</v>
      </c>
      <c r="I35" s="164">
        <v>6.1100324156426709</v>
      </c>
      <c r="J35" s="164">
        <v>5.9094696694219424</v>
      </c>
      <c r="K35" s="164">
        <v>5.7352743352210274</v>
      </c>
      <c r="L35" s="164">
        <v>5.7062444750781607</v>
      </c>
      <c r="M35" s="164">
        <v>5.5385429478686827</v>
      </c>
      <c r="N35" s="164">
        <v>5.9450376591327041</v>
      </c>
      <c r="O35" s="164">
        <v>6.0607024146058723</v>
      </c>
      <c r="P35" s="164">
        <v>5.9791554063436738</v>
      </c>
      <c r="Q35" s="99">
        <v>5.836227601282312</v>
      </c>
      <c r="R35" s="143" t="s">
        <v>344</v>
      </c>
      <c r="S35" s="150">
        <v>74</v>
      </c>
    </row>
    <row r="36" spans="1:19">
      <c r="A36" s="65" t="s">
        <v>34</v>
      </c>
      <c r="B36" s="64">
        <v>4.6114081497658983</v>
      </c>
      <c r="C36" s="64">
        <v>6.1135170141982531</v>
      </c>
      <c r="D36" s="64">
        <v>5.6655462842279789</v>
      </c>
      <c r="E36" s="64">
        <v>5.480111443841869</v>
      </c>
      <c r="F36" s="64">
        <v>5.5113921858876838</v>
      </c>
      <c r="G36" s="64">
        <v>5.5426729279334985</v>
      </c>
      <c r="H36" s="64">
        <v>5.7431785424417345</v>
      </c>
      <c r="I36" s="64">
        <v>5.7411719958060612</v>
      </c>
      <c r="J36" s="64">
        <v>5.6564616514022523</v>
      </c>
      <c r="K36" s="64">
        <v>5.4747036347470335</v>
      </c>
      <c r="L36" s="64">
        <v>5.4734962932176163</v>
      </c>
      <c r="M36" s="64">
        <v>5.0386014051926633</v>
      </c>
      <c r="N36" s="64">
        <v>5.6823715076509593</v>
      </c>
      <c r="O36" s="64">
        <v>5.9055143276522966</v>
      </c>
      <c r="P36" s="64">
        <v>5.8612871858197888</v>
      </c>
      <c r="Q36" s="99">
        <v>5.7075182990066704</v>
      </c>
      <c r="R36" s="143" t="s">
        <v>359</v>
      </c>
      <c r="S36" s="150">
        <v>78</v>
      </c>
    </row>
    <row r="37" spans="1:19">
      <c r="A37" s="65" t="s">
        <v>35</v>
      </c>
      <c r="B37" s="64">
        <v>5.0941774998261682</v>
      </c>
      <c r="C37" s="64">
        <v>6.5412608673941079</v>
      </c>
      <c r="D37" s="64">
        <v>5.987770755879656</v>
      </c>
      <c r="E37" s="64">
        <v>6.1498215402024821</v>
      </c>
      <c r="F37" s="64">
        <v>6.1911057231543296</v>
      </c>
      <c r="G37" s="64">
        <v>6.2323899061061754</v>
      </c>
      <c r="H37" s="64">
        <v>6.5018785652244659</v>
      </c>
      <c r="I37" s="64">
        <v>6.4401144541445685</v>
      </c>
      <c r="J37" s="64">
        <v>6.2206814197754978</v>
      </c>
      <c r="K37" s="64">
        <v>6.032873041472012</v>
      </c>
      <c r="L37" s="64">
        <v>6.0081519498492693</v>
      </c>
      <c r="M37" s="64">
        <v>5.9766894388323575</v>
      </c>
      <c r="N37" s="64">
        <v>6.2492504333423868</v>
      </c>
      <c r="O37" s="64">
        <v>6.2774861104355093</v>
      </c>
      <c r="P37" s="64">
        <v>6.2306920873658154</v>
      </c>
      <c r="Q37" s="99">
        <v>6.2263915839586481</v>
      </c>
      <c r="R37" s="143" t="s">
        <v>238</v>
      </c>
      <c r="S37" s="150">
        <v>52</v>
      </c>
    </row>
    <row r="38" spans="1:19">
      <c r="A38" s="65" t="s">
        <v>36</v>
      </c>
      <c r="B38" s="64">
        <v>4.6481502807906354</v>
      </c>
      <c r="C38" s="64">
        <v>5.875766003243303</v>
      </c>
      <c r="D38" s="64">
        <v>5.6409404016965485</v>
      </c>
      <c r="E38" s="64">
        <v>5.7188068408185426</v>
      </c>
      <c r="F38" s="64">
        <v>5.8017931128426454</v>
      </c>
      <c r="G38" s="64">
        <v>5.8847793848667482</v>
      </c>
      <c r="H38" s="64">
        <v>6.0058037256849044</v>
      </c>
      <c r="I38" s="64">
        <v>5.9737085144646622</v>
      </c>
      <c r="J38" s="64">
        <v>5.9856021225988414</v>
      </c>
      <c r="K38" s="64">
        <v>5.8316699802792558</v>
      </c>
      <c r="L38" s="64">
        <v>5.9251092613273748</v>
      </c>
      <c r="M38" s="64">
        <v>5.7332607470457253</v>
      </c>
      <c r="N38" s="64">
        <v>5.9984908396250285</v>
      </c>
      <c r="O38" s="64">
        <v>6.2780687074488268</v>
      </c>
      <c r="P38" s="64">
        <v>6.348791812644742</v>
      </c>
      <c r="Q38" s="99">
        <v>6.3613808885500314</v>
      </c>
      <c r="R38" s="143" t="s">
        <v>356</v>
      </c>
      <c r="S38" s="150">
        <v>47</v>
      </c>
    </row>
    <row r="39" spans="1:19">
      <c r="A39" s="65" t="s">
        <v>37</v>
      </c>
      <c r="B39" s="64">
        <v>4.9393536112029297</v>
      </c>
      <c r="C39" s="64">
        <v>6.3759072321727093</v>
      </c>
      <c r="D39" s="64">
        <v>5.9094729285489667</v>
      </c>
      <c r="E39" s="64">
        <v>5.8747014135052815</v>
      </c>
      <c r="F39" s="64">
        <v>5.9642019106581365</v>
      </c>
      <c r="G39" s="64">
        <v>6.0537024078109907</v>
      </c>
      <c r="H39" s="64">
        <v>6.2944434302343435</v>
      </c>
      <c r="I39" s="64">
        <v>6.1585266141582915</v>
      </c>
      <c r="J39" s="64">
        <v>5.9653156434735628</v>
      </c>
      <c r="K39" s="64">
        <v>5.986448282453174</v>
      </c>
      <c r="L39" s="64">
        <v>6.0172768275290354</v>
      </c>
      <c r="M39" s="64">
        <v>5.7020289352069566</v>
      </c>
      <c r="N39" s="64">
        <v>6.3983278624787037</v>
      </c>
      <c r="O39" s="64">
        <v>6.4055327538619711</v>
      </c>
      <c r="P39" s="64">
        <v>6.7676757108376115</v>
      </c>
      <c r="Q39" s="99">
        <v>6.460252400181588</v>
      </c>
      <c r="R39" s="143" t="s">
        <v>346</v>
      </c>
      <c r="S39" s="150">
        <v>42</v>
      </c>
    </row>
    <row r="40" spans="1:19">
      <c r="A40" s="65" t="s">
        <v>38</v>
      </c>
      <c r="B40" s="64">
        <v>4.8247311633425181</v>
      </c>
      <c r="C40" s="64">
        <v>6.1062429334419006</v>
      </c>
      <c r="D40" s="64">
        <v>5.5884895372508883</v>
      </c>
      <c r="E40" s="64">
        <v>5.6731690548047862</v>
      </c>
      <c r="F40" s="64">
        <v>5.8192647372079547</v>
      </c>
      <c r="G40" s="64">
        <v>6.0903604196111223</v>
      </c>
      <c r="H40" s="64">
        <v>6.1681835777333207</v>
      </c>
      <c r="I40" s="64">
        <v>6.1099246306995809</v>
      </c>
      <c r="J40" s="64">
        <v>5.9324359895317311</v>
      </c>
      <c r="K40" s="64">
        <v>5.7831944958420198</v>
      </c>
      <c r="L40" s="64">
        <v>5.9415676284565606</v>
      </c>
      <c r="M40" s="64">
        <v>5.9864034846348124</v>
      </c>
      <c r="N40" s="64">
        <v>6.4601061188748048</v>
      </c>
      <c r="O40" s="64">
        <v>6.6305468116259743</v>
      </c>
      <c r="P40" s="64">
        <v>6.6367429459773692</v>
      </c>
      <c r="Q40" s="99">
        <v>6.5292903612434312</v>
      </c>
      <c r="R40" s="143" t="s">
        <v>346</v>
      </c>
      <c r="S40" s="150">
        <v>40</v>
      </c>
    </row>
    <row r="41" spans="1:19">
      <c r="A41" s="65" t="s">
        <v>39</v>
      </c>
      <c r="B41" s="64">
        <v>5.333350096607087</v>
      </c>
      <c r="C41" s="64">
        <v>6.7554908509481262</v>
      </c>
      <c r="D41" s="64">
        <v>6.1528718957164985</v>
      </c>
      <c r="E41" s="64">
        <v>5.9746522321383688</v>
      </c>
      <c r="F41" s="64">
        <v>6.195508037619943</v>
      </c>
      <c r="G41" s="64">
        <v>6.541363843101518</v>
      </c>
      <c r="H41" s="64">
        <v>6.7064082255713071</v>
      </c>
      <c r="I41" s="64">
        <v>6.6174275871097139</v>
      </c>
      <c r="J41" s="64">
        <v>6.4163667140908194</v>
      </c>
      <c r="K41" s="64">
        <v>6.233372059344596</v>
      </c>
      <c r="L41" s="64">
        <v>6.3273385295432449</v>
      </c>
      <c r="M41" s="64">
        <v>5.7422304678713658</v>
      </c>
      <c r="N41" s="64">
        <v>6.3763691861914822</v>
      </c>
      <c r="O41" s="64">
        <v>6.5536510206090082</v>
      </c>
      <c r="P41" s="64">
        <v>6.5132574784520507</v>
      </c>
      <c r="Q41" s="99">
        <v>6.6321349276862893</v>
      </c>
      <c r="R41" s="143" t="s">
        <v>155</v>
      </c>
      <c r="S41" s="150">
        <v>37</v>
      </c>
    </row>
    <row r="42" spans="1:19">
      <c r="A42" s="66" t="s">
        <v>40</v>
      </c>
      <c r="B42" s="67">
        <v>4.5911661565085309</v>
      </c>
      <c r="C42" s="67">
        <v>6.3183147267381319</v>
      </c>
      <c r="D42" s="67">
        <v>5.4843304070189234</v>
      </c>
      <c r="E42" s="67">
        <v>5.451952821211572</v>
      </c>
      <c r="F42" s="67">
        <v>5.5686657213593929</v>
      </c>
      <c r="G42" s="67">
        <v>5.8103786215072155</v>
      </c>
      <c r="H42" s="67">
        <v>5.8558031858751729</v>
      </c>
      <c r="I42" s="67">
        <v>5.7879241523945151</v>
      </c>
      <c r="J42" s="67">
        <v>5.5318773613085366</v>
      </c>
      <c r="K42" s="67">
        <v>5.5041219007556768</v>
      </c>
      <c r="L42" s="67">
        <v>5.3214922445703516</v>
      </c>
      <c r="M42" s="67">
        <v>5.0659774443849059</v>
      </c>
      <c r="N42" s="67">
        <v>5.490021171786708</v>
      </c>
      <c r="O42" s="67">
        <v>5.3189643396456905</v>
      </c>
      <c r="P42" s="67">
        <v>5.4654274828196101</v>
      </c>
      <c r="Q42" s="100">
        <v>5.6588875153325073</v>
      </c>
      <c r="R42" s="148" t="s">
        <v>359</v>
      </c>
      <c r="S42" s="150">
        <v>80</v>
      </c>
    </row>
    <row r="43" spans="1:19">
      <c r="A43" s="65" t="s">
        <v>41</v>
      </c>
      <c r="B43" s="64">
        <v>4.6395364640493657</v>
      </c>
      <c r="C43" s="64">
        <v>5.7630766701841161</v>
      </c>
      <c r="D43" s="64">
        <v>5.6500636323054483</v>
      </c>
      <c r="E43" s="64">
        <v>6.1186427243831467</v>
      </c>
      <c r="F43" s="64">
        <v>5.9901362641434792</v>
      </c>
      <c r="G43" s="64">
        <v>5.8616298039038108</v>
      </c>
      <c r="H43" s="64">
        <v>6.1323577252512305</v>
      </c>
      <c r="I43" s="64">
        <v>6.3041775069549191</v>
      </c>
      <c r="J43" s="64">
        <v>6.0980607293806681</v>
      </c>
      <c r="K43" s="64">
        <v>5.8266917972161334</v>
      </c>
      <c r="L43" s="64">
        <v>5.7503354945209377</v>
      </c>
      <c r="M43" s="64">
        <v>5.2804228291341362</v>
      </c>
      <c r="N43" s="64">
        <v>5.7247935852071699</v>
      </c>
      <c r="O43" s="64">
        <v>6.0316379604828674</v>
      </c>
      <c r="P43" s="64">
        <v>5.886034632909773</v>
      </c>
      <c r="Q43" s="99">
        <v>5.9883183131608622</v>
      </c>
      <c r="R43" s="143" t="s">
        <v>357</v>
      </c>
      <c r="S43" s="150">
        <v>70</v>
      </c>
    </row>
    <row r="44" spans="1:19">
      <c r="A44" s="65" t="s">
        <v>42</v>
      </c>
      <c r="B44" s="64">
        <v>4.2399882816573564</v>
      </c>
      <c r="C44" s="64">
        <v>6.0098862000318443</v>
      </c>
      <c r="D44" s="64">
        <v>5.4278087967936486</v>
      </c>
      <c r="E44" s="64">
        <v>5.6688162982880268</v>
      </c>
      <c r="F44" s="64">
        <v>5.7913405489986687</v>
      </c>
      <c r="G44" s="64">
        <v>5.9138647997093106</v>
      </c>
      <c r="H44" s="64">
        <v>5.991469919730549</v>
      </c>
      <c r="I44" s="64">
        <v>5.8839585833606662</v>
      </c>
      <c r="J44" s="64">
        <v>5.7062154278384476</v>
      </c>
      <c r="K44" s="64">
        <v>5.7332185413925387</v>
      </c>
      <c r="L44" s="64">
        <v>5.6178249902954462</v>
      </c>
      <c r="M44" s="64">
        <v>5.4894414505681679</v>
      </c>
      <c r="N44" s="64">
        <v>6.0044565042423415</v>
      </c>
      <c r="O44" s="64">
        <v>6.0434647596099254</v>
      </c>
      <c r="P44" s="64">
        <v>6.0194393715545003</v>
      </c>
      <c r="Q44" s="99">
        <v>6.1165057345176841</v>
      </c>
      <c r="R44" s="143" t="s">
        <v>347</v>
      </c>
      <c r="S44" s="150">
        <v>61</v>
      </c>
    </row>
    <row r="45" spans="1:19">
      <c r="A45" s="65" t="s">
        <v>43</v>
      </c>
      <c r="B45" s="64">
        <v>4.8842025833665437</v>
      </c>
      <c r="C45" s="64">
        <v>6.560791781299149</v>
      </c>
      <c r="D45" s="64">
        <v>6.0586571552748927</v>
      </c>
      <c r="E45" s="64">
        <v>6.2372776933111798</v>
      </c>
      <c r="F45" s="64">
        <v>6.3127867741920891</v>
      </c>
      <c r="G45" s="64">
        <v>6.3882958550729976</v>
      </c>
      <c r="H45" s="64">
        <v>6.4523052036095567</v>
      </c>
      <c r="I45" s="64">
        <v>6.3186387190905808</v>
      </c>
      <c r="J45" s="64">
        <v>6.1975815356644333</v>
      </c>
      <c r="K45" s="64">
        <v>5.9852994087014526</v>
      </c>
      <c r="L45" s="64">
        <v>5.9770652967370337</v>
      </c>
      <c r="M45" s="64">
        <v>5.9625200699327703</v>
      </c>
      <c r="N45" s="64">
        <v>6.3498432205337663</v>
      </c>
      <c r="O45" s="64">
        <v>6.5586336240452106</v>
      </c>
      <c r="P45" s="64">
        <v>6.5992664175114566</v>
      </c>
      <c r="Q45" s="99">
        <v>6.6440796703266383</v>
      </c>
      <c r="R45" s="143" t="s">
        <v>155</v>
      </c>
      <c r="S45" s="150">
        <v>35</v>
      </c>
    </row>
    <row r="46" spans="1:19">
      <c r="A46" s="65" t="s">
        <v>44</v>
      </c>
      <c r="B46" s="64">
        <v>4.8435922448942925</v>
      </c>
      <c r="C46" s="64">
        <v>5.9104223840463028</v>
      </c>
      <c r="D46" s="64">
        <v>5.6152784646424694</v>
      </c>
      <c r="E46" s="64">
        <v>5.574265427860384</v>
      </c>
      <c r="F46" s="64">
        <v>5.8590362261242435</v>
      </c>
      <c r="G46" s="64">
        <v>6.0188070243881029</v>
      </c>
      <c r="H46" s="64">
        <v>6.2374812913857305</v>
      </c>
      <c r="I46" s="64">
        <v>6.1543889305250783</v>
      </c>
      <c r="J46" s="64">
        <v>5.9910965962820466</v>
      </c>
      <c r="K46" s="64">
        <v>5.8724607105432991</v>
      </c>
      <c r="L46" s="64">
        <v>5.9700149706533487</v>
      </c>
      <c r="M46" s="64">
        <v>5.7951170128286913</v>
      </c>
      <c r="N46" s="64">
        <v>5.7483245934472382</v>
      </c>
      <c r="O46" s="64">
        <v>6.0743612321955895</v>
      </c>
      <c r="P46" s="64">
        <v>5.9773576526701104</v>
      </c>
      <c r="Q46" s="99">
        <v>6.1845630825356235</v>
      </c>
      <c r="R46" s="143" t="s">
        <v>238</v>
      </c>
      <c r="S46" s="150">
        <v>57</v>
      </c>
    </row>
    <row r="47" spans="1:19">
      <c r="A47" s="65" t="s">
        <v>45</v>
      </c>
      <c r="B47" s="64">
        <v>4.6000236740432721</v>
      </c>
      <c r="C47" s="64">
        <v>6.2242479765273409</v>
      </c>
      <c r="D47" s="64">
        <v>5.6478918816358235</v>
      </c>
      <c r="E47" s="64">
        <v>5.9418992204967749</v>
      </c>
      <c r="F47" s="64">
        <v>5.9686228905031964</v>
      </c>
      <c r="G47" s="64">
        <v>5.9953465605096179</v>
      </c>
      <c r="H47" s="64">
        <v>6.0941671299003284</v>
      </c>
      <c r="I47" s="64">
        <v>6.0028349593133186</v>
      </c>
      <c r="J47" s="64">
        <v>5.8442719503719633</v>
      </c>
      <c r="K47" s="64">
        <v>6.1382962303528323</v>
      </c>
      <c r="L47" s="64">
        <v>5.9561970513883349</v>
      </c>
      <c r="M47" s="64">
        <v>5.7010523446882075</v>
      </c>
      <c r="N47" s="64">
        <v>5.8244589734138659</v>
      </c>
      <c r="O47" s="64">
        <v>5.9211947326511893</v>
      </c>
      <c r="P47" s="64">
        <v>5.9381048641863909</v>
      </c>
      <c r="Q47" s="99">
        <v>6.09981257023792</v>
      </c>
      <c r="R47" s="143" t="s">
        <v>347</v>
      </c>
      <c r="S47" s="150">
        <v>64</v>
      </c>
    </row>
    <row r="48" spans="1:19">
      <c r="A48" s="65" t="s">
        <v>46</v>
      </c>
      <c r="B48" s="64">
        <v>5.0067186264148971</v>
      </c>
      <c r="C48" s="64">
        <v>6.1986968972705325</v>
      </c>
      <c r="D48" s="64">
        <v>5.7064276645404499</v>
      </c>
      <c r="E48" s="64">
        <v>5.7403755237426193</v>
      </c>
      <c r="F48" s="64">
        <v>5.7709538579712092</v>
      </c>
      <c r="G48" s="64">
        <v>5.8015321921997982</v>
      </c>
      <c r="H48" s="64">
        <v>5.9874834521512224</v>
      </c>
      <c r="I48" s="64">
        <v>6.0660461435292481</v>
      </c>
      <c r="J48" s="64">
        <v>6.0251719819919387</v>
      </c>
      <c r="K48" s="64">
        <v>6.0660722734588788</v>
      </c>
      <c r="L48" s="64">
        <v>6.4398817676030529</v>
      </c>
      <c r="M48" s="64">
        <v>6.4693492651268452</v>
      </c>
      <c r="N48" s="64">
        <v>6.5647232686550385</v>
      </c>
      <c r="O48" s="64">
        <v>6.8298928773428802</v>
      </c>
      <c r="P48" s="64">
        <v>6.8816152434256699</v>
      </c>
      <c r="Q48" s="99">
        <v>6.6559453025733077</v>
      </c>
      <c r="R48" s="143" t="s">
        <v>340</v>
      </c>
      <c r="S48" s="150">
        <v>34</v>
      </c>
    </row>
    <row r="49" spans="1:19">
      <c r="A49" s="65" t="s">
        <v>47</v>
      </c>
      <c r="B49" s="64">
        <v>4.5393675712586408</v>
      </c>
      <c r="C49" s="64">
        <v>6.104944413598524</v>
      </c>
      <c r="D49" s="64">
        <v>6.0873626454683105</v>
      </c>
      <c r="E49" s="64">
        <v>6.1781170253334237</v>
      </c>
      <c r="F49" s="64">
        <v>6.3902018102560376</v>
      </c>
      <c r="G49" s="64">
        <v>6.4772865951786525</v>
      </c>
      <c r="H49" s="64">
        <v>6.5809662303657888</v>
      </c>
      <c r="I49" s="64">
        <v>6.5739730101007483</v>
      </c>
      <c r="J49" s="64">
        <v>6.5168039655263312</v>
      </c>
      <c r="K49" s="64">
        <v>6.3845275146783766</v>
      </c>
      <c r="L49" s="64">
        <v>6.5622690894351532</v>
      </c>
      <c r="M49" s="64">
        <v>6.1801303356133666</v>
      </c>
      <c r="N49" s="64">
        <v>6.6736706160514396</v>
      </c>
      <c r="O49" s="64">
        <v>6.8313597177926209</v>
      </c>
      <c r="P49" s="64">
        <v>6.8229151595245519</v>
      </c>
      <c r="Q49" s="99">
        <v>6.9687274210787162</v>
      </c>
      <c r="R49" s="143">
        <v>27</v>
      </c>
      <c r="S49" s="150">
        <v>27</v>
      </c>
    </row>
    <row r="50" spans="1:19">
      <c r="A50" s="65" t="s">
        <v>48</v>
      </c>
      <c r="B50" s="64">
        <v>4.732162023212557</v>
      </c>
      <c r="C50" s="64">
        <v>6.2123731400760089</v>
      </c>
      <c r="D50" s="64">
        <v>5.6644907541027933</v>
      </c>
      <c r="E50" s="64">
        <v>5.836286072440739</v>
      </c>
      <c r="F50" s="64">
        <v>6.06074846085356</v>
      </c>
      <c r="G50" s="64">
        <v>6.1602108492663827</v>
      </c>
      <c r="H50" s="64">
        <v>6.2476395556009336</v>
      </c>
      <c r="I50" s="64">
        <v>6.1352815348623366</v>
      </c>
      <c r="J50" s="64">
        <v>5.9323778206957103</v>
      </c>
      <c r="K50" s="64">
        <v>5.872987173647183</v>
      </c>
      <c r="L50" s="64">
        <v>5.8753481550854634</v>
      </c>
      <c r="M50" s="64">
        <v>5.6977940872064856</v>
      </c>
      <c r="N50" s="64">
        <v>5.9954056045059421</v>
      </c>
      <c r="O50" s="64">
        <v>6.2045408990879301</v>
      </c>
      <c r="P50" s="64">
        <v>6.197493651939153</v>
      </c>
      <c r="Q50" s="99">
        <v>6.1593109207019952</v>
      </c>
      <c r="R50" s="143" t="s">
        <v>238</v>
      </c>
      <c r="S50" s="150">
        <v>59</v>
      </c>
    </row>
    <row r="51" spans="1:19">
      <c r="A51" s="65" t="s">
        <v>49</v>
      </c>
      <c r="B51" s="64">
        <v>4.1224572956633256</v>
      </c>
      <c r="C51" s="64">
        <v>6.0015748267244904</v>
      </c>
      <c r="D51" s="64">
        <v>5.147493276699965</v>
      </c>
      <c r="E51" s="64">
        <v>5.1678582595998819</v>
      </c>
      <c r="F51" s="64">
        <v>5.2785153047331868</v>
      </c>
      <c r="G51" s="64">
        <v>5.3891723498664916</v>
      </c>
      <c r="H51" s="64">
        <v>5.6428372928473083</v>
      </c>
      <c r="I51" s="64">
        <v>5.5967266425563889</v>
      </c>
      <c r="J51" s="64">
        <v>5.3686967637919532</v>
      </c>
      <c r="K51" s="64">
        <v>5.3710139058689617</v>
      </c>
      <c r="L51" s="64">
        <v>5.0536171200402409</v>
      </c>
      <c r="M51" s="64">
        <v>4.9419479362929177</v>
      </c>
      <c r="N51" s="64">
        <v>5.2251220105046858</v>
      </c>
      <c r="O51" s="64">
        <v>5.4498928052346223</v>
      </c>
      <c r="P51" s="64">
        <v>5.5821659245290656</v>
      </c>
      <c r="Q51" s="99">
        <v>5.5414696129879175</v>
      </c>
      <c r="R51" s="143" t="s">
        <v>242</v>
      </c>
      <c r="S51" s="150">
        <v>81</v>
      </c>
    </row>
    <row r="52" spans="1:19">
      <c r="A52" s="66" t="s">
        <v>50</v>
      </c>
      <c r="B52" s="67">
        <v>4.5591811968633209</v>
      </c>
      <c r="C52" s="67">
        <v>6.2627217813929281</v>
      </c>
      <c r="D52" s="67">
        <v>5.8760700218636837</v>
      </c>
      <c r="E52" s="67">
        <v>5.8739163439181858</v>
      </c>
      <c r="F52" s="67">
        <v>5.9541642015649696</v>
      </c>
      <c r="G52" s="67">
        <v>6.0344120592117543</v>
      </c>
      <c r="H52" s="67">
        <v>6.1197158920031844</v>
      </c>
      <c r="I52" s="67">
        <v>5.9362888690826425</v>
      </c>
      <c r="J52" s="67">
        <v>5.7860162773536068</v>
      </c>
      <c r="K52" s="67">
        <v>4.0980039598146254</v>
      </c>
      <c r="L52" s="67">
        <v>5.6666860465825319</v>
      </c>
      <c r="M52" s="67">
        <v>5.627988614551219</v>
      </c>
      <c r="N52" s="67">
        <v>5.9408456176105755</v>
      </c>
      <c r="O52" s="67">
        <v>6.0736974031463564</v>
      </c>
      <c r="P52" s="67">
        <v>6.1745883374395731</v>
      </c>
      <c r="Q52" s="100">
        <v>6.1175126769046297</v>
      </c>
      <c r="R52" s="148" t="s">
        <v>347</v>
      </c>
      <c r="S52" s="150">
        <v>60</v>
      </c>
    </row>
    <row r="53" spans="1:19">
      <c r="A53" s="68" t="s">
        <v>51</v>
      </c>
      <c r="B53" s="64">
        <v>5.276533467134958</v>
      </c>
      <c r="C53" s="64">
        <v>6.34615713910613</v>
      </c>
      <c r="D53" s="64">
        <v>6.0726149376798668</v>
      </c>
      <c r="E53" s="64">
        <v>6.0139985350390823</v>
      </c>
      <c r="F53" s="64">
        <v>6.1895838441751918</v>
      </c>
      <c r="G53" s="64">
        <v>6.4901691533113013</v>
      </c>
      <c r="H53" s="64">
        <v>6.6073657611140524</v>
      </c>
      <c r="I53" s="64">
        <v>6.5098584183029837</v>
      </c>
      <c r="J53" s="64">
        <v>6.2387000670192503</v>
      </c>
      <c r="K53" s="64">
        <v>5.9555204443938621</v>
      </c>
      <c r="L53" s="64">
        <v>6.1054696214940325</v>
      </c>
      <c r="M53" s="64">
        <v>6.07884888179691</v>
      </c>
      <c r="N53" s="64">
        <v>5.9854314907192085</v>
      </c>
      <c r="O53" s="64">
        <v>6.4497865231757316</v>
      </c>
      <c r="P53" s="64">
        <v>6.5279813454177695</v>
      </c>
      <c r="Q53" s="99">
        <v>6.3417634558173424</v>
      </c>
      <c r="R53" s="143" t="s">
        <v>159</v>
      </c>
      <c r="S53" s="150">
        <v>48</v>
      </c>
    </row>
    <row r="54" spans="1:19">
      <c r="A54" s="68" t="s">
        <v>52</v>
      </c>
      <c r="B54" s="64">
        <v>5.1295508975970243</v>
      </c>
      <c r="C54" s="64">
        <v>6.4090772673212513</v>
      </c>
      <c r="D54" s="64">
        <v>6.0301831423321719</v>
      </c>
      <c r="E54" s="64">
        <v>6.1605734537618684</v>
      </c>
      <c r="F54" s="64">
        <v>6.1999869052204595</v>
      </c>
      <c r="G54" s="64">
        <v>6.3644003566790506</v>
      </c>
      <c r="H54" s="64">
        <v>6.4415477766602161</v>
      </c>
      <c r="I54" s="64">
        <v>6.3376926180442084</v>
      </c>
      <c r="J54" s="64">
        <v>6.1400386201331436</v>
      </c>
      <c r="K54" s="64">
        <v>5.9169987328018117</v>
      </c>
      <c r="L54" s="64">
        <v>5.9763846754606105</v>
      </c>
      <c r="M54" s="64">
        <v>5.845821706950999</v>
      </c>
      <c r="N54" s="64">
        <v>6.1538765599074834</v>
      </c>
      <c r="O54" s="64">
        <v>6.2121141623773273</v>
      </c>
      <c r="P54" s="64">
        <v>6.2913535612717304</v>
      </c>
      <c r="Q54" s="99">
        <v>6.3283719682791055</v>
      </c>
      <c r="R54" s="143" t="s">
        <v>159</v>
      </c>
      <c r="S54" s="150">
        <v>50</v>
      </c>
    </row>
    <row r="55" spans="1:19">
      <c r="A55" s="68" t="s">
        <v>53</v>
      </c>
      <c r="B55" s="64">
        <v>5.5835829639245471</v>
      </c>
      <c r="C55" s="64">
        <v>6.5578538439761864</v>
      </c>
      <c r="D55" s="64">
        <v>6.0745156205749087</v>
      </c>
      <c r="E55" s="64">
        <v>6.1318289984026446</v>
      </c>
      <c r="F55" s="64">
        <v>6.1948619675447283</v>
      </c>
      <c r="G55" s="64">
        <v>6.382894936686812</v>
      </c>
      <c r="H55" s="64">
        <v>6.5610978131273079</v>
      </c>
      <c r="I55" s="64">
        <v>6.5963648473344563</v>
      </c>
      <c r="J55" s="64">
        <v>6.5280481290143753</v>
      </c>
      <c r="K55" s="64">
        <v>6.3189542030804233</v>
      </c>
      <c r="L55" s="64">
        <v>6.3622336314380386</v>
      </c>
      <c r="M55" s="64">
        <v>6.278453670029883</v>
      </c>
      <c r="N55" s="64">
        <v>6.3880135047824949</v>
      </c>
      <c r="O55" s="64">
        <v>6.753824887503173</v>
      </c>
      <c r="P55" s="64">
        <v>6.8646300574841206</v>
      </c>
      <c r="Q55" s="99">
        <v>6.7806096763326771</v>
      </c>
      <c r="R55" s="143" t="s">
        <v>200</v>
      </c>
      <c r="S55" s="150">
        <v>29</v>
      </c>
    </row>
    <row r="56" spans="1:19">
      <c r="A56" s="68" t="s">
        <v>54</v>
      </c>
      <c r="B56" s="64">
        <v>5.0371558768297779</v>
      </c>
      <c r="C56" s="64">
        <v>6.2675576665400934</v>
      </c>
      <c r="D56" s="64">
        <v>5.8620662546237874</v>
      </c>
      <c r="E56" s="64">
        <v>6.0618634255126329</v>
      </c>
      <c r="F56" s="64">
        <v>6.1982167506141472</v>
      </c>
      <c r="G56" s="64">
        <v>6.3345700757156616</v>
      </c>
      <c r="H56" s="64">
        <v>6.465535295764349</v>
      </c>
      <c r="I56" s="64">
        <v>6.4244835119870238</v>
      </c>
      <c r="J56" s="64">
        <v>6.300666896601979</v>
      </c>
      <c r="K56" s="64">
        <v>6.2995000518655706</v>
      </c>
      <c r="L56" s="64">
        <v>6.4945268740986588</v>
      </c>
      <c r="M56" s="64">
        <v>5.9215021131938022</v>
      </c>
      <c r="N56" s="64">
        <v>6.3402786467958299</v>
      </c>
      <c r="O56" s="64">
        <v>6.6306140667083806</v>
      </c>
      <c r="P56" s="64">
        <v>6.5213274393107925</v>
      </c>
      <c r="Q56" s="99">
        <v>6.5443248524791429</v>
      </c>
      <c r="R56" s="143" t="s">
        <v>346</v>
      </c>
      <c r="S56" s="150">
        <v>39</v>
      </c>
    </row>
    <row r="57" spans="1:19">
      <c r="A57" s="68" t="s">
        <v>55</v>
      </c>
      <c r="B57" s="64">
        <v>4.2215984915713207</v>
      </c>
      <c r="C57" s="64">
        <v>6.2709526744090462</v>
      </c>
      <c r="D57" s="64">
        <v>5.4465438257462084</v>
      </c>
      <c r="E57" s="64">
        <v>5.3827030187899876</v>
      </c>
      <c r="F57" s="64">
        <v>5.5094675575231289</v>
      </c>
      <c r="G57" s="64">
        <v>5.636232096256272</v>
      </c>
      <c r="H57" s="64">
        <v>5.8924942612457212</v>
      </c>
      <c r="I57" s="64">
        <v>5.8238203737241871</v>
      </c>
      <c r="J57" s="64">
        <v>5.4864984806181392</v>
      </c>
      <c r="K57" s="64">
        <v>5.3086747915962125</v>
      </c>
      <c r="L57" s="64">
        <v>5.258580452276167</v>
      </c>
      <c r="M57" s="64">
        <v>5.2924411593335048</v>
      </c>
      <c r="N57" s="64">
        <v>5.5129825782656381</v>
      </c>
      <c r="O57" s="64">
        <v>5.7842258203639094</v>
      </c>
      <c r="P57" s="64">
        <v>5.7446154455014602</v>
      </c>
      <c r="Q57" s="99">
        <v>5.687477611877056</v>
      </c>
      <c r="R57" s="143" t="s">
        <v>359</v>
      </c>
      <c r="S57" s="150">
        <v>79</v>
      </c>
    </row>
    <row r="58" spans="1:19">
      <c r="A58" s="68" t="s">
        <v>56</v>
      </c>
      <c r="B58" s="64">
        <v>4.9487567712626692</v>
      </c>
      <c r="C58" s="64">
        <v>6.524157968931795</v>
      </c>
      <c r="D58" s="64">
        <v>6.0476445345174072</v>
      </c>
      <c r="E58" s="64">
        <v>5.981235365126583</v>
      </c>
      <c r="F58" s="64">
        <v>6.2155054237871816</v>
      </c>
      <c r="G58" s="64">
        <v>6.3247754824477802</v>
      </c>
      <c r="H58" s="64">
        <v>6.4772281885160865</v>
      </c>
      <c r="I58" s="64">
        <v>6.4277666804338622</v>
      </c>
      <c r="J58" s="64">
        <v>6.2443830548628831</v>
      </c>
      <c r="K58" s="64">
        <v>6.0331545718229531</v>
      </c>
      <c r="L58" s="64">
        <v>6.1959537559162143</v>
      </c>
      <c r="M58" s="64">
        <v>5.9331469943013335</v>
      </c>
      <c r="N58" s="64">
        <v>6.4157315926236818</v>
      </c>
      <c r="O58" s="64">
        <v>6.5593477640108908</v>
      </c>
      <c r="P58" s="64">
        <v>6.5247554592462684</v>
      </c>
      <c r="Q58" s="99">
        <v>6.4409062592850361</v>
      </c>
      <c r="R58" s="143" t="s">
        <v>356</v>
      </c>
      <c r="S58" s="150">
        <v>43</v>
      </c>
    </row>
    <row r="59" spans="1:19">
      <c r="A59" s="68" t="s">
        <v>57</v>
      </c>
      <c r="B59" s="64">
        <v>4.660361772266282</v>
      </c>
      <c r="C59" s="64">
        <v>5.7108964879555817</v>
      </c>
      <c r="D59" s="64">
        <v>5.1626784612752061</v>
      </c>
      <c r="E59" s="64">
        <v>5.3808516036660992</v>
      </c>
      <c r="F59" s="64">
        <v>5.5901357841120847</v>
      </c>
      <c r="G59" s="64">
        <v>5.9244199645580702</v>
      </c>
      <c r="H59" s="64">
        <v>6.0565299945455955</v>
      </c>
      <c r="I59" s="64">
        <v>5.9534584962946262</v>
      </c>
      <c r="J59" s="64">
        <v>5.9003891963510853</v>
      </c>
      <c r="K59" s="64">
        <v>5.4589214202399656</v>
      </c>
      <c r="L59" s="64">
        <v>5.7743857976986428</v>
      </c>
      <c r="M59" s="64">
        <v>5.2874167241050039</v>
      </c>
      <c r="N59" s="64">
        <v>6.1921157533667204</v>
      </c>
      <c r="O59" s="64">
        <v>6.3446491218983878</v>
      </c>
      <c r="P59" s="64">
        <v>6.1422540342384524</v>
      </c>
      <c r="Q59" s="99">
        <v>6.339915575361772</v>
      </c>
      <c r="R59" s="143" t="s">
        <v>159</v>
      </c>
      <c r="S59" s="150">
        <v>49</v>
      </c>
    </row>
    <row r="60" spans="1:19">
      <c r="A60" s="7" t="s">
        <v>77</v>
      </c>
      <c r="B60" s="64">
        <v>3.9892616230011191</v>
      </c>
      <c r="C60" s="64">
        <v>5.8491923802156229</v>
      </c>
      <c r="D60" s="64">
        <v>5.5260383413827396</v>
      </c>
      <c r="E60" s="64">
        <v>5.2135901171841068</v>
      </c>
      <c r="F60" s="64">
        <v>5.2361038080290676</v>
      </c>
      <c r="G60" s="64">
        <v>5.2586174988740266</v>
      </c>
      <c r="H60" s="64">
        <v>5.4748352925100203</v>
      </c>
      <c r="I60" s="64">
        <v>5.4498338987371628</v>
      </c>
      <c r="J60" s="64">
        <v>5.3194998328004104</v>
      </c>
      <c r="K60" s="64">
        <v>5.425843153816202</v>
      </c>
      <c r="L60" s="64">
        <v>5.5662049616686149</v>
      </c>
      <c r="M60" s="64">
        <v>5.4982778199949154</v>
      </c>
      <c r="N60" s="64">
        <v>5.7757975152804937</v>
      </c>
      <c r="O60" s="64">
        <v>6.0487829637093826</v>
      </c>
      <c r="P60" s="64">
        <v>6.0153154499325225</v>
      </c>
      <c r="Q60" s="99">
        <v>5.9546734988201884</v>
      </c>
      <c r="R60" s="143" t="s">
        <v>357</v>
      </c>
      <c r="S60" s="150">
        <v>72</v>
      </c>
    </row>
    <row r="61" spans="1:19">
      <c r="A61" s="68" t="s">
        <v>58</v>
      </c>
      <c r="B61" s="64">
        <v>4.2305540299757292</v>
      </c>
      <c r="C61" s="64">
        <v>6.007262374283953</v>
      </c>
      <c r="D61" s="64">
        <v>5.544203714962693</v>
      </c>
      <c r="E61" s="64">
        <v>5.6803586475923336</v>
      </c>
      <c r="F61" s="64">
        <v>5.7533610434250306</v>
      </c>
      <c r="G61" s="64">
        <v>5.8263634392577268</v>
      </c>
      <c r="H61" s="64">
        <v>6.1059674091571239</v>
      </c>
      <c r="I61" s="64">
        <v>6.070074170035678</v>
      </c>
      <c r="J61" s="64">
        <v>5.8728714814846832</v>
      </c>
      <c r="K61" s="64">
        <v>5.7641235435791218</v>
      </c>
      <c r="L61" s="64">
        <v>5.847163601405331</v>
      </c>
      <c r="M61" s="64">
        <v>5.4218814167034868</v>
      </c>
      <c r="N61" s="64">
        <v>5.83663316168587</v>
      </c>
      <c r="O61" s="64">
        <v>5.9577045889047433</v>
      </c>
      <c r="P61" s="64">
        <v>5.9820822604700377</v>
      </c>
      <c r="Q61" s="99">
        <v>5.8999432783221897</v>
      </c>
      <c r="R61" s="143" t="s">
        <v>358</v>
      </c>
      <c r="S61" s="150">
        <v>73</v>
      </c>
    </row>
    <row r="62" spans="1:19">
      <c r="A62" s="69" t="s">
        <v>59</v>
      </c>
      <c r="B62" s="67">
        <v>5.4597516318508248</v>
      </c>
      <c r="C62" s="67">
        <v>6.8797071786085766</v>
      </c>
      <c r="D62" s="67">
        <v>6.4615712542584651</v>
      </c>
      <c r="E62" s="67">
        <v>5.6815157644924765</v>
      </c>
      <c r="F62" s="67">
        <v>5.7879539814791583</v>
      </c>
      <c r="G62" s="67">
        <v>6.0193921984658401</v>
      </c>
      <c r="H62" s="67">
        <v>6.3801949553861119</v>
      </c>
      <c r="I62" s="67">
        <v>6.5176701960887984</v>
      </c>
      <c r="J62" s="67">
        <v>6.4006571091142099</v>
      </c>
      <c r="K62" s="67">
        <v>6.2889394362626136</v>
      </c>
      <c r="L62" s="67">
        <v>6.1743912170780373</v>
      </c>
      <c r="M62" s="67">
        <v>6.28217435761582</v>
      </c>
      <c r="N62" s="67">
        <v>6.3843608304449742</v>
      </c>
      <c r="O62" s="67">
        <v>6.7342387500527945</v>
      </c>
      <c r="P62" s="67">
        <v>7.1193259791110828</v>
      </c>
      <c r="Q62" s="100">
        <v>6.6831434719247635</v>
      </c>
      <c r="R62" s="148" t="s">
        <v>340</v>
      </c>
      <c r="S62" s="150">
        <v>33</v>
      </c>
    </row>
    <row r="63" spans="1:19">
      <c r="A63" s="152" t="s">
        <v>169</v>
      </c>
      <c r="B63" s="155"/>
      <c r="C63" s="155"/>
      <c r="D63" s="155"/>
      <c r="E63" s="155"/>
      <c r="F63" s="155"/>
      <c r="G63" s="155"/>
      <c r="H63" s="158">
        <v>8.3898936219728917</v>
      </c>
      <c r="I63" s="158">
        <v>8.423148646578726</v>
      </c>
      <c r="J63" s="158">
        <v>7.6705857503833155</v>
      </c>
      <c r="K63" s="158">
        <v>7.7347315938925973</v>
      </c>
      <c r="L63" s="158">
        <v>7.8847262739450921</v>
      </c>
      <c r="M63" s="158">
        <v>7.8471893154882721</v>
      </c>
      <c r="N63" s="158">
        <v>7.9254306838669741</v>
      </c>
      <c r="O63" s="158">
        <v>7.7005696550073708</v>
      </c>
      <c r="P63" s="158">
        <v>7.3642632304298363</v>
      </c>
      <c r="Q63" s="158">
        <v>7.2596826813832003</v>
      </c>
      <c r="R63" s="159">
        <v>25</v>
      </c>
      <c r="S63" s="150">
        <v>25</v>
      </c>
    </row>
    <row r="64" spans="1:19">
      <c r="A64" s="5" t="s">
        <v>171</v>
      </c>
      <c r="B64" s="6"/>
      <c r="C64" s="6"/>
      <c r="D64" s="6"/>
      <c r="E64" s="6"/>
      <c r="F64" s="6"/>
      <c r="G64" s="6"/>
      <c r="H64" s="149">
        <v>8.0234103475400307</v>
      </c>
      <c r="I64" s="149">
        <v>8.1769023538472361</v>
      </c>
      <c r="J64" s="149">
        <v>7.6775620106941851</v>
      </c>
      <c r="K64" s="149">
        <v>7.8168745232533983</v>
      </c>
      <c r="L64" s="149">
        <v>7.7759292263596169</v>
      </c>
      <c r="M64" s="149">
        <v>7.7579503296213215</v>
      </c>
      <c r="N64" s="149">
        <v>7.7420526458376564</v>
      </c>
      <c r="O64" s="149">
        <v>7.7438079030388218</v>
      </c>
      <c r="P64" s="149">
        <v>7.5522472709963671</v>
      </c>
      <c r="Q64" s="158">
        <v>7.4930816001310063</v>
      </c>
      <c r="R64" s="159">
        <v>23</v>
      </c>
      <c r="S64" s="150">
        <v>23</v>
      </c>
    </row>
    <row r="65" spans="1:19">
      <c r="A65" s="5" t="s">
        <v>178</v>
      </c>
      <c r="B65" s="6"/>
      <c r="C65" s="6"/>
      <c r="D65" s="6"/>
      <c r="E65" s="6"/>
      <c r="F65" s="6"/>
      <c r="G65" s="6"/>
      <c r="H65" s="149">
        <v>8.9461903760696195</v>
      </c>
      <c r="I65" s="149">
        <v>8.8615618511665382</v>
      </c>
      <c r="J65" s="149">
        <v>8.3370911963116825</v>
      </c>
      <c r="K65" s="149">
        <v>8.3578002046296973</v>
      </c>
      <c r="L65" s="149">
        <v>8.2985166660327074</v>
      </c>
      <c r="M65" s="149">
        <v>8.3797603008221433</v>
      </c>
      <c r="N65" s="149">
        <v>8.489978849995369</v>
      </c>
      <c r="O65" s="149">
        <v>8.6381660256389718</v>
      </c>
      <c r="P65" s="149">
        <v>8.4168529073615641</v>
      </c>
      <c r="Q65" s="158">
        <v>8.3934263269292817</v>
      </c>
      <c r="R65" s="159" t="s">
        <v>160</v>
      </c>
      <c r="S65" s="150">
        <v>9</v>
      </c>
    </row>
    <row r="66" spans="1:19">
      <c r="A66" s="152" t="s">
        <v>172</v>
      </c>
      <c r="B66" s="155"/>
      <c r="C66" s="155"/>
      <c r="D66" s="155"/>
      <c r="E66" s="155"/>
      <c r="F66" s="155"/>
      <c r="G66" s="155"/>
      <c r="H66" s="158">
        <v>8.8790329508365691</v>
      </c>
      <c r="I66" s="158">
        <v>8.859814477789774</v>
      </c>
      <c r="J66" s="158">
        <v>8.52233870776268</v>
      </c>
      <c r="K66" s="158">
        <v>8.7038355426770764</v>
      </c>
      <c r="L66" s="158">
        <v>8.1835225425821889</v>
      </c>
      <c r="M66" s="158">
        <v>8.4396818691227491</v>
      </c>
      <c r="N66" s="158">
        <v>8.115415172010163</v>
      </c>
      <c r="O66" s="158">
        <v>8.5772277838894837</v>
      </c>
      <c r="P66" s="158">
        <v>8.353865451276441</v>
      </c>
      <c r="Q66" s="158">
        <v>8.3246292506763737</v>
      </c>
      <c r="R66" s="142" t="s">
        <v>147</v>
      </c>
      <c r="S66" s="150">
        <v>10</v>
      </c>
    </row>
    <row r="67" spans="1:19">
      <c r="A67" s="5" t="s">
        <v>165</v>
      </c>
      <c r="B67" s="6"/>
      <c r="C67" s="6"/>
      <c r="D67" s="6"/>
      <c r="E67" s="6"/>
      <c r="F67" s="6"/>
      <c r="G67" s="6"/>
      <c r="H67" s="149">
        <v>8.6456325021658991</v>
      </c>
      <c r="I67" s="149">
        <v>8.80767539104599</v>
      </c>
      <c r="J67" s="149">
        <v>7.8699184202377115</v>
      </c>
      <c r="K67" s="149">
        <v>7.9320591296133367</v>
      </c>
      <c r="L67" s="149">
        <v>7.8645561815348923</v>
      </c>
      <c r="M67" s="149">
        <v>7.7363109139087367</v>
      </c>
      <c r="N67" s="149">
        <v>8.9529197586712215</v>
      </c>
      <c r="O67" s="149">
        <v>9.0971921086917895</v>
      </c>
      <c r="P67" s="149">
        <v>8.8600707821104905</v>
      </c>
      <c r="Q67" s="158">
        <v>8.827908920493762</v>
      </c>
      <c r="R67" s="159">
        <v>1</v>
      </c>
      <c r="S67" s="150">
        <v>1</v>
      </c>
    </row>
    <row r="68" spans="1:19">
      <c r="A68" s="7" t="s">
        <v>193</v>
      </c>
      <c r="B68" s="6"/>
      <c r="C68" s="6"/>
      <c r="D68" s="6"/>
      <c r="E68" s="6"/>
      <c r="F68" s="6"/>
      <c r="G68" s="6"/>
      <c r="H68" s="149">
        <v>3.820566968045183</v>
      </c>
      <c r="I68" s="149">
        <v>3.5165751014072981</v>
      </c>
      <c r="J68" s="149">
        <v>3.4821028651951118</v>
      </c>
      <c r="K68" s="149">
        <v>3.2572857585346546</v>
      </c>
      <c r="L68" s="149">
        <v>3.3706937089806721</v>
      </c>
      <c r="M68" s="149">
        <v>3.43105478913226</v>
      </c>
      <c r="N68" s="149">
        <v>3.9432299625256699</v>
      </c>
      <c r="O68" s="149">
        <v>3.6935109061825511</v>
      </c>
      <c r="P68" s="149">
        <v>3.972943218947965</v>
      </c>
      <c r="Q68" s="158">
        <v>3.9383947950074347</v>
      </c>
      <c r="R68" s="142">
        <v>91</v>
      </c>
      <c r="S68" s="150">
        <v>91</v>
      </c>
    </row>
    <row r="69" spans="1:19">
      <c r="A69" s="5" t="s">
        <v>194</v>
      </c>
      <c r="B69" s="6"/>
      <c r="C69" s="6"/>
      <c r="D69" s="6"/>
      <c r="E69" s="6"/>
      <c r="F69" s="6"/>
      <c r="G69" s="6"/>
      <c r="H69" s="149">
        <v>9.1952083190835747</v>
      </c>
      <c r="I69" s="149">
        <v>9.1690364740699941</v>
      </c>
      <c r="J69" s="149">
        <v>8.84328257262354</v>
      </c>
      <c r="K69" s="149">
        <v>8.8521729603872217</v>
      </c>
      <c r="L69" s="149">
        <v>8.8985691913113207</v>
      </c>
      <c r="M69" s="149">
        <v>8.9099107139349911</v>
      </c>
      <c r="N69" s="149">
        <v>6.4063561211602886</v>
      </c>
      <c r="O69" s="149">
        <v>6.4158662511710105</v>
      </c>
      <c r="P69" s="149">
        <v>6.0321719041737527</v>
      </c>
      <c r="Q69" s="158">
        <v>6.0569293516058238</v>
      </c>
      <c r="R69" s="142" t="s">
        <v>347</v>
      </c>
      <c r="S69" s="150">
        <v>68</v>
      </c>
    </row>
    <row r="70" spans="1:19">
      <c r="A70" s="16" t="s">
        <v>179</v>
      </c>
      <c r="B70" s="15"/>
      <c r="C70" s="15"/>
      <c r="D70" s="15"/>
      <c r="E70" s="15"/>
      <c r="F70" s="15"/>
      <c r="G70" s="15"/>
      <c r="H70" s="151">
        <v>8.3906367186911872</v>
      </c>
      <c r="I70" s="151">
        <v>8.5382403525878239</v>
      </c>
      <c r="J70" s="151">
        <v>7.7795217541142536</v>
      </c>
      <c r="K70" s="151">
        <v>7.8147537610174815</v>
      </c>
      <c r="L70" s="151">
        <v>7.7892445887098543</v>
      </c>
      <c r="M70" s="151">
        <v>7.9190149512175063</v>
      </c>
      <c r="N70" s="151">
        <v>7.3223205837182794</v>
      </c>
      <c r="O70" s="151">
        <v>7.0004191937432791</v>
      </c>
      <c r="P70" s="151">
        <v>6.7489935667438923</v>
      </c>
      <c r="Q70" s="151">
        <v>6.6212154221367072</v>
      </c>
      <c r="R70" s="148" t="s">
        <v>155</v>
      </c>
      <c r="S70" s="150">
        <v>38</v>
      </c>
    </row>
    <row r="71" spans="1:19">
      <c r="A71" s="5" t="s">
        <v>233</v>
      </c>
      <c r="B71" s="6"/>
      <c r="C71" s="6"/>
      <c r="D71" s="6"/>
      <c r="E71" s="6"/>
      <c r="F71" s="6"/>
      <c r="G71" s="6"/>
      <c r="H71" s="149">
        <v>3.9528252135448176</v>
      </c>
      <c r="I71" s="149">
        <v>4.7360551553856505</v>
      </c>
      <c r="J71" s="149">
        <v>3.8819260138388403</v>
      </c>
      <c r="K71" s="149">
        <v>4.5578127806613473</v>
      </c>
      <c r="L71" s="149">
        <v>4.4273551783298686</v>
      </c>
      <c r="M71" s="149">
        <v>3.9585957332638229</v>
      </c>
      <c r="N71" s="149">
        <v>3.7086710779481749</v>
      </c>
      <c r="O71" s="149">
        <v>3.7356528455259732</v>
      </c>
      <c r="P71" s="149">
        <v>3.4637133651365151</v>
      </c>
      <c r="Q71" s="158">
        <v>3.5287018647731285</v>
      </c>
      <c r="R71" s="142">
        <v>92</v>
      </c>
      <c r="S71" s="150">
        <v>92</v>
      </c>
    </row>
    <row r="72" spans="1:19">
      <c r="A72" s="5" t="s">
        <v>177</v>
      </c>
      <c r="B72" s="6"/>
      <c r="C72" s="6"/>
      <c r="D72" s="6"/>
      <c r="E72" s="6"/>
      <c r="F72" s="6"/>
      <c r="G72" s="6"/>
      <c r="H72" s="149">
        <v>9.1970653592004297</v>
      </c>
      <c r="I72" s="149">
        <v>9.241245528282068</v>
      </c>
      <c r="J72" s="149">
        <v>8.8755856366752326</v>
      </c>
      <c r="K72" s="149">
        <v>8.9522291018163553</v>
      </c>
      <c r="L72" s="149">
        <v>8.955635699012392</v>
      </c>
      <c r="M72" s="149">
        <v>8.923333866352877</v>
      </c>
      <c r="N72" s="149">
        <v>8.7831210915946905</v>
      </c>
      <c r="O72" s="149">
        <v>8.861805198608435</v>
      </c>
      <c r="P72" s="149">
        <v>8.6589096306387763</v>
      </c>
      <c r="Q72" s="158">
        <v>8.6016255730064994</v>
      </c>
      <c r="R72" s="159" t="s">
        <v>235</v>
      </c>
      <c r="S72" s="150">
        <v>5</v>
      </c>
    </row>
    <row r="73" spans="1:19">
      <c r="A73" s="5" t="s">
        <v>164</v>
      </c>
      <c r="B73" s="6"/>
      <c r="C73" s="6"/>
      <c r="D73" s="6"/>
      <c r="E73" s="6"/>
      <c r="F73" s="6"/>
      <c r="G73" s="6"/>
      <c r="H73" s="149">
        <v>8.9688134836803375</v>
      </c>
      <c r="I73" s="149">
        <v>9.0630207830402654</v>
      </c>
      <c r="J73" s="149">
        <v>8.5499539254169932</v>
      </c>
      <c r="K73" s="149">
        <v>8.6613656679080897</v>
      </c>
      <c r="L73" s="149">
        <v>8.5825735622888679</v>
      </c>
      <c r="M73" s="149">
        <v>8.5411127779034608</v>
      </c>
      <c r="N73" s="149">
        <v>6.6540167566145172</v>
      </c>
      <c r="O73" s="149">
        <v>6.6524797270600153</v>
      </c>
      <c r="P73" s="149">
        <v>6.4087236224664794</v>
      </c>
      <c r="Q73" s="158">
        <v>8.3158624372415684</v>
      </c>
      <c r="R73" s="159" t="s">
        <v>147</v>
      </c>
      <c r="S73" s="150">
        <v>11</v>
      </c>
    </row>
    <row r="74" spans="1:19">
      <c r="A74" s="5" t="s">
        <v>190</v>
      </c>
      <c r="B74" s="6"/>
      <c r="C74" s="6"/>
      <c r="D74" s="6"/>
      <c r="E74" s="6"/>
      <c r="F74" s="6"/>
      <c r="G74" s="6"/>
      <c r="H74" s="149">
        <v>9.0446898771104909</v>
      </c>
      <c r="I74" s="149">
        <v>9.1066211500609295</v>
      </c>
      <c r="J74" s="149">
        <v>8.7481619751278394</v>
      </c>
      <c r="K74" s="149">
        <v>8.8778939776581627</v>
      </c>
      <c r="L74" s="149">
        <v>8.8691559071557702</v>
      </c>
      <c r="M74" s="149">
        <v>8.8313009703686198</v>
      </c>
      <c r="N74" s="149">
        <v>7.314028174667806</v>
      </c>
      <c r="O74" s="149">
        <v>7.2807191798979263</v>
      </c>
      <c r="P74" s="149">
        <v>6.9659873720125978</v>
      </c>
      <c r="Q74" s="158">
        <v>8.6937055522628039</v>
      </c>
      <c r="R74" s="142">
        <v>2</v>
      </c>
      <c r="S74" s="150">
        <v>2</v>
      </c>
    </row>
    <row r="75" spans="1:19">
      <c r="A75" s="5" t="s">
        <v>180</v>
      </c>
      <c r="B75" s="6"/>
      <c r="C75" s="6"/>
      <c r="D75" s="6"/>
      <c r="E75" s="6"/>
      <c r="F75" s="6"/>
      <c r="G75" s="6"/>
      <c r="H75" s="149">
        <v>9.0689991411615924</v>
      </c>
      <c r="I75" s="149">
        <v>9.1565213457919139</v>
      </c>
      <c r="J75" s="149">
        <v>8.7783788132354008</v>
      </c>
      <c r="K75" s="149">
        <v>8.8574006401772589</v>
      </c>
      <c r="L75" s="149">
        <v>8.8591821081171851</v>
      </c>
      <c r="M75" s="149">
        <v>8.8291916152159349</v>
      </c>
      <c r="N75" s="149">
        <v>8.8137929954950316</v>
      </c>
      <c r="O75" s="149">
        <v>8.9612405772636858</v>
      </c>
      <c r="P75" s="149">
        <v>8.6360258887721884</v>
      </c>
      <c r="Q75" s="158">
        <v>8.6127377698884704</v>
      </c>
      <c r="R75" s="159" t="s">
        <v>235</v>
      </c>
      <c r="S75" s="150">
        <v>3</v>
      </c>
    </row>
    <row r="76" spans="1:19">
      <c r="A76" s="7" t="s">
        <v>168</v>
      </c>
      <c r="B76" s="6"/>
      <c r="C76" s="6"/>
      <c r="D76" s="6"/>
      <c r="E76" s="6"/>
      <c r="F76" s="6"/>
      <c r="G76" s="6"/>
      <c r="H76" s="149">
        <v>8.554707547381744</v>
      </c>
      <c r="I76" s="149">
        <v>8.6534633797374454</v>
      </c>
      <c r="J76" s="149">
        <v>7.8735348922992738</v>
      </c>
      <c r="K76" s="149">
        <v>8.0148754183517976</v>
      </c>
      <c r="L76" s="149">
        <v>7.9075857182039364</v>
      </c>
      <c r="M76" s="149">
        <v>7.880013450197036</v>
      </c>
      <c r="N76" s="149">
        <v>9.0467040106611876</v>
      </c>
      <c r="O76" s="149">
        <v>9.1668100345280354</v>
      </c>
      <c r="P76" s="149">
        <v>8.9206740843755412</v>
      </c>
      <c r="Q76" s="158">
        <v>7.6547995133347122</v>
      </c>
      <c r="R76" s="159" t="s">
        <v>150</v>
      </c>
      <c r="S76" s="150">
        <v>22</v>
      </c>
    </row>
    <row r="77" spans="1:19">
      <c r="A77" s="152" t="s">
        <v>188</v>
      </c>
      <c r="B77" s="155"/>
      <c r="C77" s="155"/>
      <c r="D77" s="155"/>
      <c r="E77" s="155"/>
      <c r="F77" s="155"/>
      <c r="G77" s="155"/>
      <c r="H77" s="158">
        <v>8.4646893098203027</v>
      </c>
      <c r="I77" s="158">
        <v>8.6860712943073253</v>
      </c>
      <c r="J77" s="158">
        <v>8.0183268198591797</v>
      </c>
      <c r="K77" s="158">
        <v>8.1122323944353294</v>
      </c>
      <c r="L77" s="158">
        <v>8.0778932158785413</v>
      </c>
      <c r="M77" s="158">
        <v>8.1269256290043757</v>
      </c>
      <c r="N77" s="158">
        <v>8.2046555869764699</v>
      </c>
      <c r="O77" s="158">
        <v>8.3449856309437696</v>
      </c>
      <c r="P77" s="158">
        <v>8.0775525696118731</v>
      </c>
      <c r="Q77" s="158">
        <v>7.8061291642694961</v>
      </c>
      <c r="R77" s="159">
        <v>20</v>
      </c>
      <c r="S77" s="150">
        <v>20</v>
      </c>
    </row>
    <row r="78" spans="1:19">
      <c r="A78" s="16" t="s">
        <v>183</v>
      </c>
      <c r="B78" s="15"/>
      <c r="C78" s="15"/>
      <c r="D78" s="15"/>
      <c r="E78" s="15"/>
      <c r="F78" s="15"/>
      <c r="G78" s="15"/>
      <c r="H78" s="151">
        <v>9.0519423068435909</v>
      </c>
      <c r="I78" s="151">
        <v>9.1696238286292768</v>
      </c>
      <c r="J78" s="151">
        <v>8.2889020380255047</v>
      </c>
      <c r="K78" s="151">
        <v>8.3833125659256371</v>
      </c>
      <c r="L78" s="151">
        <v>8.0930847310403813</v>
      </c>
      <c r="M78" s="151">
        <v>7.6844395933349556</v>
      </c>
      <c r="N78" s="151">
        <v>7.7763331481403872</v>
      </c>
      <c r="O78" s="151">
        <v>7.5934325400379779</v>
      </c>
      <c r="P78" s="151">
        <v>7.0440723701485757</v>
      </c>
      <c r="Q78" s="151">
        <v>6.7574548697689822</v>
      </c>
      <c r="R78" s="160" t="s">
        <v>200</v>
      </c>
      <c r="S78" s="150">
        <v>31</v>
      </c>
    </row>
    <row r="79" spans="1:19">
      <c r="A79" s="5" t="s">
        <v>174</v>
      </c>
      <c r="B79" s="6"/>
      <c r="C79" s="6"/>
      <c r="D79" s="6"/>
      <c r="E79" s="6"/>
      <c r="F79" s="6"/>
      <c r="G79" s="6"/>
      <c r="H79" s="149">
        <v>8.7979305087097099</v>
      </c>
      <c r="I79" s="149">
        <v>8.8163214159138086</v>
      </c>
      <c r="J79" s="149">
        <v>8.4355003412238609</v>
      </c>
      <c r="K79" s="149">
        <v>8.56007069969165</v>
      </c>
      <c r="L79" s="149">
        <v>8.5352583804283633</v>
      </c>
      <c r="M79" s="149">
        <v>8.507538750810582</v>
      </c>
      <c r="N79" s="149">
        <v>8.444537877185299</v>
      </c>
      <c r="O79" s="149">
        <v>8.5736772460533626</v>
      </c>
      <c r="P79" s="149">
        <v>8.3161829318270701</v>
      </c>
      <c r="Q79" s="158">
        <v>8.412736115081092</v>
      </c>
      <c r="R79" s="159" t="s">
        <v>160</v>
      </c>
      <c r="S79" s="150">
        <v>8</v>
      </c>
    </row>
    <row r="80" spans="1:19">
      <c r="A80" s="5" t="s">
        <v>192</v>
      </c>
      <c r="B80" s="6"/>
      <c r="C80" s="6"/>
      <c r="D80" s="6"/>
      <c r="E80" s="6"/>
      <c r="F80" s="6"/>
      <c r="G80" s="6"/>
      <c r="H80" s="149">
        <v>8.9844627618075208</v>
      </c>
      <c r="I80" s="149">
        <v>8.9968756545495054</v>
      </c>
      <c r="J80" s="149">
        <v>8.6299994695328621</v>
      </c>
      <c r="K80" s="149">
        <v>8.7158681699232616</v>
      </c>
      <c r="L80" s="149">
        <v>8.6692336249860578</v>
      </c>
      <c r="M80" s="149">
        <v>8.6988200869442984</v>
      </c>
      <c r="N80" s="149">
        <v>8.6057928174078242</v>
      </c>
      <c r="O80" s="149">
        <v>8.7129981818100593</v>
      </c>
      <c r="P80" s="149">
        <v>8.4861233435770771</v>
      </c>
      <c r="Q80" s="158">
        <v>8.4760308614675175</v>
      </c>
      <c r="R80" s="159" t="s">
        <v>236</v>
      </c>
      <c r="S80" s="150">
        <v>7</v>
      </c>
    </row>
    <row r="81" spans="1:19">
      <c r="A81" s="5" t="s">
        <v>166</v>
      </c>
      <c r="B81" s="6"/>
      <c r="C81" s="6"/>
      <c r="D81" s="6"/>
      <c r="E81" s="6"/>
      <c r="F81" s="6"/>
      <c r="G81" s="6"/>
      <c r="H81" s="149">
        <v>7.5072265480183633</v>
      </c>
      <c r="I81" s="149">
        <v>7.6064120740985919</v>
      </c>
      <c r="J81" s="149">
        <v>6.5554224335328248</v>
      </c>
      <c r="K81" s="149">
        <v>6.6257892053417518</v>
      </c>
      <c r="L81" s="149">
        <v>6.5586166836131294</v>
      </c>
      <c r="M81" s="149">
        <v>6.5974746580931249</v>
      </c>
      <c r="N81" s="149">
        <v>6.4268361955850848</v>
      </c>
      <c r="O81" s="149">
        <v>6.5454768693428624</v>
      </c>
      <c r="P81" s="149">
        <v>6.2784048571049418</v>
      </c>
      <c r="Q81" s="158">
        <v>6.1985509031039596</v>
      </c>
      <c r="R81" s="142" t="s">
        <v>238</v>
      </c>
      <c r="S81" s="150">
        <v>55</v>
      </c>
    </row>
    <row r="82" spans="1:19">
      <c r="A82" s="5" t="s">
        <v>191</v>
      </c>
      <c r="B82" s="6"/>
      <c r="C82" s="6"/>
      <c r="D82" s="6"/>
      <c r="E82" s="6"/>
      <c r="F82" s="6"/>
      <c r="G82" s="6"/>
      <c r="H82" s="149">
        <v>9.1140806458248971</v>
      </c>
      <c r="I82" s="149">
        <v>9.1219151632642319</v>
      </c>
      <c r="J82" s="149">
        <v>8.8160935003031984</v>
      </c>
      <c r="K82" s="149">
        <v>8.8278900485219189</v>
      </c>
      <c r="L82" s="149">
        <v>8.8601277035393515</v>
      </c>
      <c r="M82" s="149">
        <v>8.8329247912956994</v>
      </c>
      <c r="N82" s="149">
        <v>8.769425753393989</v>
      </c>
      <c r="O82" s="149">
        <v>8.8522359234253578</v>
      </c>
      <c r="P82" s="149">
        <v>8.5884403272891934</v>
      </c>
      <c r="Q82" s="158">
        <v>8.5182342298639053</v>
      </c>
      <c r="R82" s="159" t="s">
        <v>236</v>
      </c>
      <c r="S82" s="150">
        <v>6</v>
      </c>
    </row>
    <row r="83" spans="1:19">
      <c r="A83" s="5" t="s">
        <v>176</v>
      </c>
      <c r="B83" s="6"/>
      <c r="C83" s="6"/>
      <c r="D83" s="6"/>
      <c r="E83" s="6"/>
      <c r="F83" s="6"/>
      <c r="G83" s="6"/>
      <c r="H83" s="149">
        <v>8.8419982198392244</v>
      </c>
      <c r="I83" s="149">
        <v>8.9851901573978665</v>
      </c>
      <c r="J83" s="149">
        <v>8.3068998629715072</v>
      </c>
      <c r="K83" s="149">
        <v>8.4019960702368586</v>
      </c>
      <c r="L83" s="149">
        <v>8.2828796654221737</v>
      </c>
      <c r="M83" s="149">
        <v>8.3720675918239955</v>
      </c>
      <c r="N83" s="149">
        <v>8.2161378116200279</v>
      </c>
      <c r="O83" s="149">
        <v>8.3361651753909083</v>
      </c>
      <c r="P83" s="149">
        <v>8.0449504291734879</v>
      </c>
      <c r="Q83" s="158">
        <v>7.9298937333601067</v>
      </c>
      <c r="R83" s="159" t="s">
        <v>237</v>
      </c>
      <c r="S83" s="150">
        <v>18</v>
      </c>
    </row>
    <row r="84" spans="1:19">
      <c r="A84" s="7" t="s">
        <v>175</v>
      </c>
      <c r="B84" s="6"/>
      <c r="C84" s="6"/>
      <c r="D84" s="6"/>
      <c r="E84" s="6"/>
      <c r="F84" s="6"/>
      <c r="G84" s="6"/>
      <c r="H84" s="149">
        <v>8.64678504759015</v>
      </c>
      <c r="I84" s="149">
        <v>8.9975816347041704</v>
      </c>
      <c r="J84" s="149">
        <v>8.0885180569725925</v>
      </c>
      <c r="K84" s="149">
        <v>8.141549888821455</v>
      </c>
      <c r="L84" s="149">
        <v>8.163050246160573</v>
      </c>
      <c r="M84" s="149">
        <v>8.151002912656903</v>
      </c>
      <c r="N84" s="149">
        <v>7.9281213355516069</v>
      </c>
      <c r="O84" s="149">
        <v>8.0659575806763559</v>
      </c>
      <c r="P84" s="149">
        <v>7.8791735885063563</v>
      </c>
      <c r="Q84" s="158">
        <v>7.7429311932620788</v>
      </c>
      <c r="R84" s="159" t="s">
        <v>150</v>
      </c>
      <c r="S84" s="150">
        <v>21</v>
      </c>
    </row>
    <row r="85" spans="1:19">
      <c r="A85" s="5" t="s">
        <v>185</v>
      </c>
      <c r="B85" s="6"/>
      <c r="C85" s="6"/>
      <c r="D85" s="6"/>
      <c r="E85" s="6"/>
      <c r="F85" s="6"/>
      <c r="G85" s="6"/>
      <c r="H85" s="149">
        <v>8.584155252096437</v>
      </c>
      <c r="I85" s="149">
        <v>8.5772911875430964</v>
      </c>
      <c r="J85" s="149">
        <v>8.129666469427784</v>
      </c>
      <c r="K85" s="149">
        <v>8.2967715666638941</v>
      </c>
      <c r="L85" s="149">
        <v>8.2594731068248297</v>
      </c>
      <c r="M85" s="149">
        <v>8.288034776806942</v>
      </c>
      <c r="N85" s="149">
        <v>8.2743396092075905</v>
      </c>
      <c r="O85" s="149">
        <v>8.3375125734567774</v>
      </c>
      <c r="P85" s="149">
        <v>8.0748017009553994</v>
      </c>
      <c r="Q85" s="158">
        <v>8.1390701269712018</v>
      </c>
      <c r="R85" s="159" t="s">
        <v>198</v>
      </c>
      <c r="S85" s="150">
        <v>14</v>
      </c>
    </row>
    <row r="86" spans="1:19">
      <c r="A86" s="16" t="s">
        <v>173</v>
      </c>
      <c r="B86" s="15"/>
      <c r="C86" s="15"/>
      <c r="D86" s="15"/>
      <c r="E86" s="15"/>
      <c r="F86" s="15"/>
      <c r="G86" s="15"/>
      <c r="H86" s="151">
        <v>9.0572610475395265</v>
      </c>
      <c r="I86" s="151">
        <v>9.1659841261857444</v>
      </c>
      <c r="J86" s="151">
        <v>8.4733991221590923</v>
      </c>
      <c r="K86" s="151">
        <v>8.6375182649390894</v>
      </c>
      <c r="L86" s="151">
        <v>8.5908855677359544</v>
      </c>
      <c r="M86" s="151">
        <v>8.5372090436209334</v>
      </c>
      <c r="N86" s="151">
        <v>8.460667620606845</v>
      </c>
      <c r="O86" s="151">
        <v>8.53150827567082</v>
      </c>
      <c r="P86" s="151">
        <v>8.2537202263789826</v>
      </c>
      <c r="Q86" s="151">
        <v>8.2990007222693407</v>
      </c>
      <c r="R86" s="160" t="s">
        <v>147</v>
      </c>
      <c r="S86" s="150">
        <v>12</v>
      </c>
    </row>
    <row r="87" spans="1:19">
      <c r="A87" s="152" t="s">
        <v>182</v>
      </c>
      <c r="B87" s="155"/>
      <c r="C87" s="155"/>
      <c r="D87" s="155"/>
      <c r="E87" s="155"/>
      <c r="F87" s="155"/>
      <c r="G87" s="155"/>
      <c r="H87" s="158">
        <v>9.022121608404861</v>
      </c>
      <c r="I87" s="158">
        <v>9.0850459459599193</v>
      </c>
      <c r="J87" s="158">
        <v>8.3302214092156923</v>
      </c>
      <c r="K87" s="158">
        <v>8.3836199105083651</v>
      </c>
      <c r="L87" s="158">
        <v>8.3187613814545429</v>
      </c>
      <c r="M87" s="158">
        <v>8.2538736983574417</v>
      </c>
      <c r="N87" s="158">
        <v>8.1269790804672493</v>
      </c>
      <c r="O87" s="158">
        <v>8.2326162481740681</v>
      </c>
      <c r="P87" s="158">
        <v>7.7583880770217526</v>
      </c>
      <c r="Q87" s="158">
        <v>7.9176462926102253</v>
      </c>
      <c r="R87" s="159" t="s">
        <v>237</v>
      </c>
      <c r="S87" s="150">
        <v>19</v>
      </c>
    </row>
    <row r="88" spans="1:19">
      <c r="A88" s="5" t="s">
        <v>167</v>
      </c>
      <c r="B88" s="6"/>
      <c r="C88" s="6"/>
      <c r="D88" s="6"/>
      <c r="E88" s="6"/>
      <c r="F88" s="6"/>
      <c r="G88" s="6"/>
      <c r="H88" s="149">
        <v>8.9294016568357382</v>
      </c>
      <c r="I88" s="149">
        <v>8.9328394252598162</v>
      </c>
      <c r="J88" s="149">
        <v>8.2903173959051166</v>
      </c>
      <c r="K88" s="149">
        <v>8.3056066835090636</v>
      </c>
      <c r="L88" s="149">
        <v>8.2801202667086145</v>
      </c>
      <c r="M88" s="149">
        <v>8.2538361369611426</v>
      </c>
      <c r="N88" s="149">
        <v>8.2248792829868389</v>
      </c>
      <c r="O88" s="149">
        <v>8.2748354343385113</v>
      </c>
      <c r="P88" s="149">
        <v>8.0396564043184124</v>
      </c>
      <c r="Q88" s="158">
        <v>7.9668361929816891</v>
      </c>
      <c r="R88" s="159" t="s">
        <v>149</v>
      </c>
      <c r="S88" s="150">
        <v>16</v>
      </c>
    </row>
    <row r="89" spans="1:19">
      <c r="A89" s="5" t="s">
        <v>189</v>
      </c>
      <c r="B89" s="6"/>
      <c r="C89" s="6"/>
      <c r="D89" s="6"/>
      <c r="E89" s="6"/>
      <c r="F89" s="6"/>
      <c r="G89" s="6"/>
      <c r="H89" s="149">
        <v>8.9130435713878953</v>
      </c>
      <c r="I89" s="149">
        <v>8.934029559817521</v>
      </c>
      <c r="J89" s="149">
        <v>8.6023968586160322</v>
      </c>
      <c r="K89" s="149">
        <v>8.7084107307421039</v>
      </c>
      <c r="L89" s="149">
        <v>8.7381821920239435</v>
      </c>
      <c r="M89" s="149">
        <v>8.632634192762108</v>
      </c>
      <c r="N89" s="149">
        <v>8.3489543448443442</v>
      </c>
      <c r="O89" s="149">
        <v>8.2793394331408141</v>
      </c>
      <c r="P89" s="149">
        <v>8.1304076262737013</v>
      </c>
      <c r="Q89" s="158">
        <v>8.132359856929618</v>
      </c>
      <c r="R89" s="159" t="s">
        <v>198</v>
      </c>
      <c r="S89" s="150">
        <v>15</v>
      </c>
    </row>
    <row r="90" spans="1:19">
      <c r="A90" s="5" t="s">
        <v>181</v>
      </c>
      <c r="B90" s="6"/>
      <c r="C90" s="6"/>
      <c r="D90" s="6"/>
      <c r="E90" s="6"/>
      <c r="F90" s="6"/>
      <c r="G90" s="6"/>
      <c r="H90" s="149">
        <v>5.3154797010752706</v>
      </c>
      <c r="I90" s="149">
        <v>5.2867037403472228</v>
      </c>
      <c r="J90" s="149">
        <v>5.0290680435760198</v>
      </c>
      <c r="K90" s="149">
        <v>5.0513951858015229</v>
      </c>
      <c r="L90" s="149">
        <v>5.061150888494744</v>
      </c>
      <c r="M90" s="149">
        <v>4.9548313168119344</v>
      </c>
      <c r="N90" s="149">
        <v>5.0165608810813183</v>
      </c>
      <c r="O90" s="149">
        <v>5.0710383123001996</v>
      </c>
      <c r="P90" s="149">
        <v>4.8097763370348119</v>
      </c>
      <c r="Q90" s="158">
        <v>4.7720597877203046</v>
      </c>
      <c r="R90" s="142" t="s">
        <v>345</v>
      </c>
      <c r="S90" s="150">
        <v>87</v>
      </c>
    </row>
    <row r="91" spans="1:19">
      <c r="A91" s="5" t="s">
        <v>187</v>
      </c>
      <c r="B91" s="6"/>
      <c r="C91" s="6"/>
      <c r="D91" s="6"/>
      <c r="E91" s="6"/>
      <c r="F91" s="6"/>
      <c r="G91" s="6"/>
      <c r="H91" s="149">
        <v>9.1434653832864008</v>
      </c>
      <c r="I91" s="149">
        <v>9.1564416920385128</v>
      </c>
      <c r="J91" s="149">
        <v>8.7529013416237209</v>
      </c>
      <c r="K91" s="149">
        <v>8.8992230401066426</v>
      </c>
      <c r="L91" s="149">
        <v>8.8573523135499457</v>
      </c>
      <c r="M91" s="149">
        <v>8.8628323019268223</v>
      </c>
      <c r="N91" s="149">
        <v>8.7029900846636679</v>
      </c>
      <c r="O91" s="149">
        <v>8.7885930824950069</v>
      </c>
      <c r="P91" s="149">
        <v>8.6248176805461636</v>
      </c>
      <c r="Q91" s="158">
        <v>8.6020820139721259</v>
      </c>
      <c r="R91" s="159" t="s">
        <v>235</v>
      </c>
      <c r="S91" s="150">
        <v>4</v>
      </c>
    </row>
    <row r="92" spans="1:19">
      <c r="A92" s="7" t="s">
        <v>184</v>
      </c>
      <c r="B92" s="6"/>
      <c r="C92" s="6"/>
      <c r="D92" s="6"/>
      <c r="E92" s="6"/>
      <c r="F92" s="6"/>
      <c r="G92" s="6"/>
      <c r="H92" s="149">
        <v>7.9471228080734226</v>
      </c>
      <c r="I92" s="149">
        <v>7.7860153474591218</v>
      </c>
      <c r="J92" s="149">
        <v>7.3507228907391156</v>
      </c>
      <c r="K92" s="149">
        <v>7.4446698100703497</v>
      </c>
      <c r="L92" s="149">
        <v>7.5740608609696842</v>
      </c>
      <c r="M92" s="149">
        <v>7.5048563446760728</v>
      </c>
      <c r="N92" s="149">
        <v>7.5759168438397992</v>
      </c>
      <c r="O92" s="149">
        <v>7.5759606041328862</v>
      </c>
      <c r="P92" s="149">
        <v>7.1812920486199188</v>
      </c>
      <c r="Q92" s="158">
        <v>7.2386882916644559</v>
      </c>
      <c r="R92" s="142">
        <v>26</v>
      </c>
      <c r="S92" s="150">
        <v>26</v>
      </c>
    </row>
    <row r="93" spans="1:19">
      <c r="A93" s="5" t="s">
        <v>170</v>
      </c>
      <c r="B93" s="6"/>
      <c r="C93" s="6"/>
      <c r="D93" s="6"/>
      <c r="E93" s="6"/>
      <c r="F93" s="6"/>
      <c r="G93" s="6"/>
      <c r="H93" s="149">
        <v>8.8524298947510278</v>
      </c>
      <c r="I93" s="149">
        <v>8.9761076947688636</v>
      </c>
      <c r="J93" s="149">
        <v>8.3920072692015673</v>
      </c>
      <c r="K93" s="149">
        <v>8.5527226999041535</v>
      </c>
      <c r="L93" s="149">
        <v>8.4613986718158429</v>
      </c>
      <c r="M93" s="149">
        <v>8.4450845296553272</v>
      </c>
      <c r="N93" s="149">
        <v>8.4035196875590685</v>
      </c>
      <c r="O93" s="149">
        <v>8.5298179037512583</v>
      </c>
      <c r="P93" s="149">
        <v>8.2957031146066438</v>
      </c>
      <c r="Q93" s="149">
        <v>8.2947163338280419</v>
      </c>
      <c r="R93" s="159" t="s">
        <v>147</v>
      </c>
      <c r="S93" s="150">
        <v>13</v>
      </c>
    </row>
    <row r="94" spans="1:19">
      <c r="A94" s="16" t="s">
        <v>186</v>
      </c>
      <c r="B94" s="15"/>
      <c r="C94" s="15"/>
      <c r="D94" s="15"/>
      <c r="E94" s="15"/>
      <c r="F94" s="15"/>
      <c r="G94" s="15"/>
      <c r="H94" s="151">
        <v>8.7655439646158317</v>
      </c>
      <c r="I94" s="151">
        <v>8.7110871064558459</v>
      </c>
      <c r="J94" s="151">
        <v>8.2076735532895242</v>
      </c>
      <c r="K94" s="151">
        <v>8.4284890947639983</v>
      </c>
      <c r="L94" s="151">
        <v>8.2413165806276147</v>
      </c>
      <c r="M94" s="151">
        <v>8.2555992238526077</v>
      </c>
      <c r="N94" s="151">
        <v>8.0935866948731618</v>
      </c>
      <c r="O94" s="151">
        <v>8.3058334664152333</v>
      </c>
      <c r="P94" s="151">
        <v>7.8589780464019094</v>
      </c>
      <c r="Q94" s="151">
        <v>7.9637205513634175</v>
      </c>
      <c r="R94" s="160" t="s">
        <v>149</v>
      </c>
      <c r="S94" s="150">
        <v>17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2" sqref="A2"/>
    </sheetView>
  </sheetViews>
  <sheetFormatPr defaultColWidth="8.85546875" defaultRowHeight="15"/>
  <cols>
    <col min="1" max="1" width="18" style="17" customWidth="1"/>
    <col min="2" max="33" width="5.7109375" style="17" customWidth="1"/>
    <col min="34" max="16384" width="8.85546875" style="17"/>
  </cols>
  <sheetData>
    <row r="1" spans="1:34">
      <c r="A1" s="17" t="s">
        <v>378</v>
      </c>
    </row>
    <row r="2" spans="1:34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210</v>
      </c>
    </row>
    <row r="3" spans="1:34">
      <c r="A3" s="55" t="s">
        <v>60</v>
      </c>
      <c r="B3" s="56">
        <v>8.6391562761130434</v>
      </c>
      <c r="C3" s="56">
        <v>8.5457922630673888</v>
      </c>
      <c r="D3" s="56">
        <v>8.301175881166742</v>
      </c>
      <c r="E3" s="56">
        <v>8.2957425691953581</v>
      </c>
      <c r="F3" s="56">
        <v>8.5680060749497109</v>
      </c>
      <c r="G3" s="56">
        <v>8.1914051653147446</v>
      </c>
      <c r="H3" s="56">
        <v>6.9770836520200543</v>
      </c>
      <c r="I3" s="56">
        <v>7.0620210959991718</v>
      </c>
      <c r="J3" s="56">
        <v>7.010804170277865</v>
      </c>
      <c r="K3" s="56">
        <v>6.9496358946023431</v>
      </c>
      <c r="L3" s="56">
        <v>6.5760007414951849</v>
      </c>
      <c r="M3" s="56">
        <v>6.9339506642602968</v>
      </c>
      <c r="N3" s="56">
        <v>6.9106752049757478</v>
      </c>
      <c r="O3" s="56">
        <v>6.9056567971336387</v>
      </c>
      <c r="P3" s="56">
        <v>7.0696935780396455</v>
      </c>
      <c r="Q3" s="56">
        <v>7.1438481339247506</v>
      </c>
      <c r="R3" s="56">
        <v>7.2756982998458204</v>
      </c>
      <c r="S3" s="56">
        <v>7.2228124319109286</v>
      </c>
      <c r="T3" s="56">
        <v>7.5570632662123689</v>
      </c>
      <c r="U3" s="56">
        <v>7.9902772279388952</v>
      </c>
      <c r="V3" s="56">
        <v>8.2788270618502882</v>
      </c>
      <c r="W3" s="56">
        <v>7.9700253983378557</v>
      </c>
      <c r="X3" s="56">
        <v>8.226335652530258</v>
      </c>
      <c r="Y3" s="56">
        <v>8.3406888498939225</v>
      </c>
      <c r="Z3" s="56">
        <v>8.5597661765484947</v>
      </c>
      <c r="AA3" s="56">
        <v>8.4583947859553241</v>
      </c>
      <c r="AB3" s="56">
        <v>8.3697747255262946</v>
      </c>
      <c r="AC3" s="56">
        <v>8.6838429031268696</v>
      </c>
      <c r="AD3" s="56">
        <v>8.1539921974214948</v>
      </c>
      <c r="AE3" s="56">
        <v>8.5895856789727993</v>
      </c>
      <c r="AF3" s="56">
        <v>8.982319482489995</v>
      </c>
      <c r="AG3" s="56">
        <v>8.6576111527934607</v>
      </c>
      <c r="AH3" s="57">
        <v>1</v>
      </c>
    </row>
    <row r="4" spans="1:34">
      <c r="A4" s="58" t="s">
        <v>61</v>
      </c>
      <c r="B4" s="56">
        <v>4.5462227150208836</v>
      </c>
      <c r="C4" s="56">
        <v>4.2104560342664819</v>
      </c>
      <c r="D4" s="56">
        <v>3.8706853040108049</v>
      </c>
      <c r="E4" s="56">
        <v>4.0950177773856504</v>
      </c>
      <c r="F4" s="56">
        <v>4.3969482122447312</v>
      </c>
      <c r="G4" s="56">
        <v>4.6994407990752256</v>
      </c>
      <c r="H4" s="56">
        <v>5.1165452016122419</v>
      </c>
      <c r="I4" s="56">
        <v>5.2547747697395106</v>
      </c>
      <c r="J4" s="56">
        <v>5.1270105155351509</v>
      </c>
      <c r="K4" s="56">
        <v>5.0047298720968927</v>
      </c>
      <c r="L4" s="56">
        <v>4.9234069952582882</v>
      </c>
      <c r="M4" s="56">
        <v>4.4604820391749307</v>
      </c>
      <c r="N4" s="56">
        <v>4.1758643412416365</v>
      </c>
      <c r="O4" s="56">
        <v>3.7632990005436735</v>
      </c>
      <c r="P4" s="56">
        <v>3.9394388810231455</v>
      </c>
      <c r="Q4" s="56">
        <v>3.8991564487575503</v>
      </c>
      <c r="R4" s="56">
        <v>4.174240507199146</v>
      </c>
      <c r="S4" s="56">
        <v>4.1907947103206986</v>
      </c>
      <c r="T4" s="56">
        <v>4.2343975565342316</v>
      </c>
      <c r="U4" s="56">
        <v>4.7350176601558935</v>
      </c>
      <c r="V4" s="56">
        <v>5.2466036470390369</v>
      </c>
      <c r="W4" s="56">
        <v>5.5209566661549649</v>
      </c>
      <c r="X4" s="56">
        <v>5.5154605165171589</v>
      </c>
      <c r="Y4" s="56">
        <v>5.5723779664756474</v>
      </c>
      <c r="Z4" s="56">
        <v>5.630482907232218</v>
      </c>
      <c r="AA4" s="56">
        <v>5.6627459676912801</v>
      </c>
      <c r="AB4" s="56">
        <v>5.7179069224301475</v>
      </c>
      <c r="AC4" s="56">
        <v>5.8855164697731803</v>
      </c>
      <c r="AD4" s="56">
        <v>5.5418183679543951</v>
      </c>
      <c r="AE4" s="56">
        <v>6.1577713354183867</v>
      </c>
      <c r="AF4" s="56">
        <v>6.1144972093690839</v>
      </c>
      <c r="AG4" s="96">
        <v>5.8684196887428888</v>
      </c>
      <c r="AH4" s="95">
        <v>4</v>
      </c>
    </row>
    <row r="5" spans="1:34">
      <c r="A5" s="58" t="s">
        <v>62</v>
      </c>
      <c r="B5" s="56">
        <v>5.229962579127875</v>
      </c>
      <c r="C5" s="56">
        <v>4.7209818548262366</v>
      </c>
      <c r="D5" s="56">
        <v>3.9459109247469062</v>
      </c>
      <c r="E5" s="56">
        <v>4.4580893245339146</v>
      </c>
      <c r="F5" s="56">
        <v>4.4086737514458587</v>
      </c>
      <c r="G5" s="56">
        <v>4.0680367894266123</v>
      </c>
      <c r="H5" s="56">
        <v>3.7066442658192069</v>
      </c>
      <c r="I5" s="56">
        <v>3.784599093876821</v>
      </c>
      <c r="J5" s="56">
        <v>3.9031907252394831</v>
      </c>
      <c r="K5" s="56">
        <v>3.9197442868495966</v>
      </c>
      <c r="L5" s="56">
        <v>3.6280689847416507</v>
      </c>
      <c r="M5" s="56">
        <v>3.5657916222053956</v>
      </c>
      <c r="N5" s="56">
        <v>3.4982967474415396</v>
      </c>
      <c r="O5" s="56">
        <v>3.2882603482155175</v>
      </c>
      <c r="P5" s="56">
        <v>3.4694407109631817</v>
      </c>
      <c r="Q5" s="56">
        <v>3.6613488313644726</v>
      </c>
      <c r="R5" s="56">
        <v>3.6866864855432642</v>
      </c>
      <c r="S5" s="56">
        <v>3.7697871162798293</v>
      </c>
      <c r="T5" s="56">
        <v>3.8454498337976655</v>
      </c>
      <c r="U5" s="56">
        <v>4.2582080486772433</v>
      </c>
      <c r="V5" s="56">
        <v>4.5037763013559875</v>
      </c>
      <c r="W5" s="56">
        <v>4.4151960155719436</v>
      </c>
      <c r="X5" s="56">
        <v>4.3457732502217699</v>
      </c>
      <c r="Y5" s="56">
        <v>4.4480887648127068</v>
      </c>
      <c r="Z5" s="56">
        <v>4.544537363220015</v>
      </c>
      <c r="AA5" s="56">
        <v>4.7936930008287524</v>
      </c>
      <c r="AB5" s="56">
        <v>4.9038469283923867</v>
      </c>
      <c r="AC5" s="56">
        <v>5.0396442257454588</v>
      </c>
      <c r="AD5" s="56">
        <v>4.7726563033156566</v>
      </c>
      <c r="AE5" s="56">
        <v>5.1953285640729092</v>
      </c>
      <c r="AF5" s="56">
        <v>5.1286665006772214</v>
      </c>
      <c r="AG5" s="96">
        <v>5.126142068395529</v>
      </c>
      <c r="AH5" s="95">
        <v>5</v>
      </c>
    </row>
    <row r="6" spans="1:34">
      <c r="A6" s="58" t="s">
        <v>63</v>
      </c>
      <c r="B6" s="56">
        <v>4.6121317752793782</v>
      </c>
      <c r="C6" s="56">
        <v>5.3299929147791882</v>
      </c>
      <c r="D6" s="56">
        <v>4.8921401826759707</v>
      </c>
      <c r="E6" s="56">
        <v>4.6611859413491183</v>
      </c>
      <c r="F6" s="56">
        <v>4.6068597909711881</v>
      </c>
      <c r="G6" s="56">
        <v>4.6312256526110556</v>
      </c>
      <c r="H6" s="56">
        <v>4.6560153555278161</v>
      </c>
      <c r="I6" s="56">
        <v>4.7561286530028255</v>
      </c>
      <c r="J6" s="56">
        <v>4.6189119133132257</v>
      </c>
      <c r="K6" s="56">
        <v>4.4582122184197708</v>
      </c>
      <c r="L6" s="56">
        <v>3.941038841492162</v>
      </c>
      <c r="M6" s="56">
        <v>3.9751927258946251</v>
      </c>
      <c r="N6" s="56">
        <v>3.9435853006389836</v>
      </c>
      <c r="O6" s="56">
        <v>3.8226012186205529</v>
      </c>
      <c r="P6" s="56">
        <v>4.122278689609427</v>
      </c>
      <c r="Q6" s="56">
        <v>4.1186183501895606</v>
      </c>
      <c r="R6" s="56">
        <v>4.7056284720297734</v>
      </c>
      <c r="S6" s="56">
        <v>4.9316238165956969</v>
      </c>
      <c r="T6" s="56">
        <v>5.0004934417380387</v>
      </c>
      <c r="U6" s="56">
        <v>5.012352225779642</v>
      </c>
      <c r="V6" s="56">
        <v>5.301044015142474</v>
      </c>
      <c r="W6" s="56">
        <v>4.9863679092589237</v>
      </c>
      <c r="X6" s="56">
        <v>4.8605690805900554</v>
      </c>
      <c r="Y6" s="56">
        <v>4.9381807361304837</v>
      </c>
      <c r="Z6" s="56">
        <v>4.9147781609086074</v>
      </c>
      <c r="AA6" s="56">
        <v>4.9529753485860919</v>
      </c>
      <c r="AB6" s="56">
        <v>4.956359279984186</v>
      </c>
      <c r="AC6" s="56">
        <v>4.8654175422937822</v>
      </c>
      <c r="AD6" s="56">
        <v>4.9354884832682346</v>
      </c>
      <c r="AE6" s="56">
        <v>5.8783753310266391</v>
      </c>
      <c r="AF6" s="56">
        <v>5.5119883741058811</v>
      </c>
      <c r="AG6" s="96">
        <v>5.0004261939140005</v>
      </c>
      <c r="AH6" s="95">
        <v>6</v>
      </c>
    </row>
    <row r="7" spans="1:34">
      <c r="A7" s="58" t="s">
        <v>64</v>
      </c>
      <c r="B7" s="56">
        <v>4.4278150931339946</v>
      </c>
      <c r="C7" s="56">
        <v>4.8170783035451086</v>
      </c>
      <c r="D7" s="56">
        <v>4.367681202294933</v>
      </c>
      <c r="E7" s="56">
        <v>4.0845056994925502</v>
      </c>
      <c r="F7" s="56">
        <v>3.9714754294984949</v>
      </c>
      <c r="G7" s="56">
        <v>4.1834601498991919</v>
      </c>
      <c r="H7" s="56">
        <v>3.9359271577678254</v>
      </c>
      <c r="I7" s="56">
        <v>4.2389861094477874</v>
      </c>
      <c r="J7" s="56">
        <v>4.1641283479131115</v>
      </c>
      <c r="K7" s="56">
        <v>3.7102397787548957</v>
      </c>
      <c r="L7" s="56">
        <v>3.4193021589853592</v>
      </c>
      <c r="M7" s="56">
        <v>2.6409564150929121</v>
      </c>
      <c r="N7" s="56">
        <v>2.7479900032174691</v>
      </c>
      <c r="O7" s="56">
        <v>2.8555503132154176</v>
      </c>
      <c r="P7" s="56">
        <v>2.9163774879818596</v>
      </c>
      <c r="Q7" s="56">
        <v>2.7358986313310001</v>
      </c>
      <c r="R7" s="56">
        <v>3.5560611461451144</v>
      </c>
      <c r="S7" s="56">
        <v>3.9135820852181253</v>
      </c>
      <c r="T7" s="56">
        <v>4.0755489380676213</v>
      </c>
      <c r="U7" s="56">
        <v>4.9310492446195466</v>
      </c>
      <c r="V7" s="56">
        <v>4.8373363493407906</v>
      </c>
      <c r="W7" s="56">
        <v>5.3535507953627395</v>
      </c>
      <c r="X7" s="56">
        <v>5.5561990688135481</v>
      </c>
      <c r="Y7" s="56">
        <v>5.6307724852298291</v>
      </c>
      <c r="Z7" s="56">
        <v>6.0893284590003622</v>
      </c>
      <c r="AA7" s="56">
        <v>6.7409844340114331</v>
      </c>
      <c r="AB7" s="56">
        <v>7.0886729305235816</v>
      </c>
      <c r="AC7" s="56">
        <v>7.4731649169397878</v>
      </c>
      <c r="AD7" s="56">
        <v>6.3509199267345355</v>
      </c>
      <c r="AE7" s="56">
        <v>7.5846528270417179</v>
      </c>
      <c r="AF7" s="56">
        <v>7.7492439762153484</v>
      </c>
      <c r="AG7" s="96">
        <v>7.2383782746120851</v>
      </c>
      <c r="AH7" s="95">
        <v>3</v>
      </c>
    </row>
    <row r="8" spans="1:34">
      <c r="A8" s="58" t="s">
        <v>65</v>
      </c>
      <c r="B8" s="56">
        <v>5.0499291473945913</v>
      </c>
      <c r="C8" s="56">
        <v>5.1438829814543334</v>
      </c>
      <c r="D8" s="56">
        <v>5.0143115247040004</v>
      </c>
      <c r="E8" s="56">
        <v>5.013009086363442</v>
      </c>
      <c r="F8" s="56">
        <v>4.6976032456593932</v>
      </c>
      <c r="G8" s="56">
        <v>4.8084008500120134</v>
      </c>
      <c r="H8" s="56">
        <v>4.7814013805801565</v>
      </c>
      <c r="I8" s="56">
        <v>4.8526127103521564</v>
      </c>
      <c r="J8" s="56">
        <v>4.8622135558682791</v>
      </c>
      <c r="K8" s="56">
        <v>4.3147803455362475</v>
      </c>
      <c r="L8" s="56">
        <v>4.420362902990238</v>
      </c>
      <c r="M8" s="56">
        <v>4.3214830782613829</v>
      </c>
      <c r="N8" s="56">
        <v>4.2282766737529665</v>
      </c>
      <c r="O8" s="56">
        <v>3.5755645754053265</v>
      </c>
      <c r="P8" s="56">
        <v>3.9241995244304766</v>
      </c>
      <c r="Q8" s="56">
        <v>3.9540360311631497</v>
      </c>
      <c r="R8" s="56">
        <v>4.4699329250038407</v>
      </c>
      <c r="S8" s="56">
        <v>4.5129222521052617</v>
      </c>
      <c r="T8" s="56">
        <v>4.5367818899976147</v>
      </c>
      <c r="U8" s="56">
        <v>4.69153480726873</v>
      </c>
      <c r="V8" s="56">
        <v>4.8672798470778167</v>
      </c>
      <c r="W8" s="56">
        <v>4.664587072330983</v>
      </c>
      <c r="X8" s="56">
        <v>4.5687517909157185</v>
      </c>
      <c r="Y8" s="56">
        <v>4.6437747076414055</v>
      </c>
      <c r="Z8" s="56">
        <v>4.5761259910093761</v>
      </c>
      <c r="AA8" s="56">
        <v>4.4483290282582217</v>
      </c>
      <c r="AB8" s="56">
        <v>4.4584933246659633</v>
      </c>
      <c r="AC8" s="56">
        <v>4.5398017454450947</v>
      </c>
      <c r="AD8" s="56">
        <v>4.3318287713085404</v>
      </c>
      <c r="AE8" s="56">
        <v>4.8429140135030329</v>
      </c>
      <c r="AF8" s="56">
        <v>4.0958573909053024</v>
      </c>
      <c r="AG8" s="96">
        <v>4.0574115514859059</v>
      </c>
      <c r="AH8" s="95">
        <v>9</v>
      </c>
    </row>
    <row r="9" spans="1:34">
      <c r="A9" s="58" t="s">
        <v>66</v>
      </c>
      <c r="B9" s="56">
        <v>5.4148680281862109</v>
      </c>
      <c r="C9" s="56">
        <v>5.1979437450818917</v>
      </c>
      <c r="D9" s="56">
        <v>5.1927007409720076</v>
      </c>
      <c r="E9" s="56">
        <v>5.1106207374724573</v>
      </c>
      <c r="F9" s="56">
        <v>5.1185644016593326</v>
      </c>
      <c r="G9" s="56">
        <v>4.9517334358111373</v>
      </c>
      <c r="H9" s="56">
        <v>4.897502795966771</v>
      </c>
      <c r="I9" s="56">
        <v>4.6516032730044508</v>
      </c>
      <c r="J9" s="56">
        <v>4.440617535730409</v>
      </c>
      <c r="K9" s="56">
        <v>3.7623750807366214</v>
      </c>
      <c r="L9" s="56">
        <v>3.8243781615014116</v>
      </c>
      <c r="M9" s="56">
        <v>3.5630731956990469</v>
      </c>
      <c r="N9" s="56">
        <v>3.5090188266222535</v>
      </c>
      <c r="O9" s="56">
        <v>3.2486805241625913</v>
      </c>
      <c r="P9" s="56">
        <v>3.3952898621523353</v>
      </c>
      <c r="Q9" s="56">
        <v>3.254550582716341</v>
      </c>
      <c r="R9" s="56">
        <v>3.7171612004784267</v>
      </c>
      <c r="S9" s="56">
        <v>3.9525880125493336</v>
      </c>
      <c r="T9" s="56">
        <v>4.1947754985496504</v>
      </c>
      <c r="U9" s="56">
        <v>4.5968361989165611</v>
      </c>
      <c r="V9" s="56">
        <v>4.627653213801338</v>
      </c>
      <c r="W9" s="56">
        <v>4.8368552384278072</v>
      </c>
      <c r="X9" s="56">
        <v>4.8129059082937315</v>
      </c>
      <c r="Y9" s="56">
        <v>4.7406307744155489</v>
      </c>
      <c r="Z9" s="56">
        <v>4.6604783291899547</v>
      </c>
      <c r="AA9" s="56">
        <v>4.6642659237985971</v>
      </c>
      <c r="AB9" s="56">
        <v>4.6939455300791177</v>
      </c>
      <c r="AC9" s="56">
        <v>4.6575849525660997</v>
      </c>
      <c r="AD9" s="56">
        <v>4.6363160408574888</v>
      </c>
      <c r="AE9" s="56">
        <v>5.2809936187855868</v>
      </c>
      <c r="AF9" s="56">
        <v>5.0190286859644049</v>
      </c>
      <c r="AG9" s="96">
        <v>4.5070331527400178</v>
      </c>
      <c r="AH9" s="95">
        <v>7</v>
      </c>
    </row>
    <row r="10" spans="1:34">
      <c r="A10" s="58" t="s">
        <v>67</v>
      </c>
      <c r="B10" s="56">
        <v>5.1190719683479156</v>
      </c>
      <c r="C10" s="56">
        <v>5.6773410693920026</v>
      </c>
      <c r="D10" s="56">
        <v>5.779637873378161</v>
      </c>
      <c r="E10" s="56">
        <v>5.2370210225195866</v>
      </c>
      <c r="F10" s="56">
        <v>5.5130808290209403</v>
      </c>
      <c r="G10" s="56">
        <v>5.699054772374895</v>
      </c>
      <c r="H10" s="56">
        <v>5.1493706987275942</v>
      </c>
      <c r="I10" s="56">
        <v>5.2720089112429838</v>
      </c>
      <c r="J10" s="56">
        <v>5.0876897244834964</v>
      </c>
      <c r="K10" s="56">
        <v>4.907090093250976</v>
      </c>
      <c r="L10" s="56">
        <v>4.6775457345087457</v>
      </c>
      <c r="M10" s="56">
        <v>4.5508367664170084</v>
      </c>
      <c r="N10" s="56">
        <v>4.5402281488532035</v>
      </c>
      <c r="O10" s="56">
        <v>4.29833396280344</v>
      </c>
      <c r="P10" s="56">
        <v>4.2017156665161721</v>
      </c>
      <c r="Q10" s="56">
        <v>4.1012876066256894</v>
      </c>
      <c r="R10" s="56">
        <v>4.2367273271381594</v>
      </c>
      <c r="S10" s="56">
        <v>4.2228239751657179</v>
      </c>
      <c r="T10" s="56">
        <v>4.2297476878422033</v>
      </c>
      <c r="U10" s="56">
        <v>4.2107321194900091</v>
      </c>
      <c r="V10" s="56">
        <v>4.2249059547559114</v>
      </c>
      <c r="W10" s="56">
        <v>4.2891087257088376</v>
      </c>
      <c r="X10" s="56">
        <v>4.0278141962048224</v>
      </c>
      <c r="Y10" s="56">
        <v>4.0946662487259946</v>
      </c>
      <c r="Z10" s="56">
        <v>3.9519839595930524</v>
      </c>
      <c r="AA10" s="56">
        <v>4.0729135566840986</v>
      </c>
      <c r="AB10" s="56">
        <v>4.127620678217963</v>
      </c>
      <c r="AC10" s="56">
        <v>4.428947419222979</v>
      </c>
      <c r="AD10" s="56">
        <v>4.3691709518671384</v>
      </c>
      <c r="AE10" s="56">
        <v>4.4244329556325281</v>
      </c>
      <c r="AF10" s="56">
        <v>4.4815618301141793</v>
      </c>
      <c r="AG10" s="96">
        <v>4.1306087985319566</v>
      </c>
      <c r="AH10" s="95">
        <v>8</v>
      </c>
    </row>
    <row r="11" spans="1:34">
      <c r="A11" s="58" t="s">
        <v>68</v>
      </c>
      <c r="B11" s="56">
        <v>3.549625319416378</v>
      </c>
      <c r="C11" s="56">
        <v>2.4326867459065697</v>
      </c>
      <c r="D11" s="56">
        <v>2.5428862623612298</v>
      </c>
      <c r="E11" s="56">
        <v>2.7386845233348271</v>
      </c>
      <c r="F11" s="56">
        <v>2.6097325927304751</v>
      </c>
      <c r="G11" s="56">
        <v>2.8767537931135654</v>
      </c>
      <c r="H11" s="56">
        <v>2.8178495106831241</v>
      </c>
      <c r="I11" s="56">
        <v>2.8190683351350954</v>
      </c>
      <c r="J11" s="56">
        <v>3.0589577440119706</v>
      </c>
      <c r="K11" s="56">
        <v>2.8511411670547675</v>
      </c>
      <c r="L11" s="56">
        <v>2.4746034144218934</v>
      </c>
      <c r="M11" s="56">
        <v>2.1184008543998747</v>
      </c>
      <c r="N11" s="56">
        <v>2.199076867711812</v>
      </c>
      <c r="O11" s="56">
        <v>2.3150783196327236</v>
      </c>
      <c r="P11" s="56">
        <v>2.1592834132829273</v>
      </c>
      <c r="Q11" s="56">
        <v>2.3567216068139096</v>
      </c>
      <c r="R11" s="56">
        <v>2.5800329681012548</v>
      </c>
      <c r="S11" s="56">
        <v>2.1568300969777714</v>
      </c>
      <c r="T11" s="56">
        <v>2.3441659919903519</v>
      </c>
      <c r="U11" s="56">
        <v>2.7126681895990163</v>
      </c>
      <c r="V11" s="56">
        <v>2.9477165080088534</v>
      </c>
      <c r="W11" s="56">
        <v>3.093617317595692</v>
      </c>
      <c r="X11" s="56">
        <v>3.0310955782042606</v>
      </c>
      <c r="Y11" s="56">
        <v>2.9117584277128206</v>
      </c>
      <c r="Z11" s="56">
        <v>2.8435167095416229</v>
      </c>
      <c r="AA11" s="56">
        <v>2.5964870962887101</v>
      </c>
      <c r="AB11" s="56">
        <v>2.6660681125520771</v>
      </c>
      <c r="AC11" s="56">
        <v>2.8435162894125123</v>
      </c>
      <c r="AD11" s="56">
        <v>2.7709734119657181</v>
      </c>
      <c r="AE11" s="56">
        <v>3.2922966969348955</v>
      </c>
      <c r="AF11" s="56">
        <v>3.7824134249882508</v>
      </c>
      <c r="AG11" s="96">
        <v>3.4510788477485645</v>
      </c>
      <c r="AH11" s="95">
        <v>10</v>
      </c>
    </row>
    <row r="12" spans="1:34">
      <c r="A12" s="59" t="s">
        <v>69</v>
      </c>
      <c r="B12" s="60">
        <v>5.6764544478393475</v>
      </c>
      <c r="C12" s="60">
        <v>5.8670978555728963</v>
      </c>
      <c r="D12" s="60">
        <v>5.0855076487933903</v>
      </c>
      <c r="E12" s="60">
        <v>5.788452507683699</v>
      </c>
      <c r="F12" s="60">
        <v>5.6344476715941374</v>
      </c>
      <c r="G12" s="60">
        <v>5.3516174756774477</v>
      </c>
      <c r="H12" s="60">
        <v>4.5253118635436316</v>
      </c>
      <c r="I12" s="60">
        <v>3.8456952215513378</v>
      </c>
      <c r="J12" s="60">
        <v>3.7612230546056997</v>
      </c>
      <c r="K12" s="60">
        <v>3.9863063095678348</v>
      </c>
      <c r="L12" s="60">
        <v>3.4457158942650583</v>
      </c>
      <c r="M12" s="60">
        <v>3.2530054885539306</v>
      </c>
      <c r="N12" s="60">
        <v>2.832985347522091</v>
      </c>
      <c r="O12" s="60">
        <v>2.9972619965379752</v>
      </c>
      <c r="P12" s="60">
        <v>3.5351906248862601</v>
      </c>
      <c r="Q12" s="60">
        <v>3.5464212688574333</v>
      </c>
      <c r="R12" s="60">
        <v>3.6698727259030255</v>
      </c>
      <c r="S12" s="60">
        <v>3.816725602266215</v>
      </c>
      <c r="T12" s="60">
        <v>3.8965845702146882</v>
      </c>
      <c r="U12" s="60">
        <v>4.3367636699360546</v>
      </c>
      <c r="V12" s="60">
        <v>4.2318623520443666</v>
      </c>
      <c r="W12" s="60">
        <v>4.2271846398466826</v>
      </c>
      <c r="X12" s="60">
        <v>4.329172994143641</v>
      </c>
      <c r="Y12" s="60">
        <v>4.628908984172023</v>
      </c>
      <c r="Z12" s="60">
        <v>4.6439661511729504</v>
      </c>
      <c r="AA12" s="60">
        <v>4.6388474444222014</v>
      </c>
      <c r="AB12" s="60">
        <v>5.3209696510993325</v>
      </c>
      <c r="AC12" s="60">
        <v>6.2631105255461819</v>
      </c>
      <c r="AD12" s="60">
        <v>5.5862716451111787</v>
      </c>
      <c r="AE12" s="60">
        <v>6.9384153403513489</v>
      </c>
      <c r="AF12" s="60">
        <v>7.2084574055815942</v>
      </c>
      <c r="AG12" s="97">
        <v>7.3680780691939436</v>
      </c>
      <c r="AH12" s="32">
        <v>2</v>
      </c>
    </row>
    <row r="13" spans="1:34">
      <c r="AH13" s="54"/>
    </row>
    <row r="14" spans="1:34">
      <c r="A14" s="30"/>
      <c r="AH14" s="54"/>
    </row>
    <row r="15" spans="1:34">
      <c r="AH15" s="54"/>
    </row>
    <row r="16" spans="1:34">
      <c r="AH16" s="54"/>
    </row>
    <row r="17" spans="34:34">
      <c r="AH17" s="54"/>
    </row>
    <row r="18" spans="34:34">
      <c r="AH18" s="54"/>
    </row>
    <row r="19" spans="34:34">
      <c r="AH19" s="54"/>
    </row>
    <row r="20" spans="34:34">
      <c r="AH20" s="54"/>
    </row>
    <row r="21" spans="34:34">
      <c r="AH21" s="54"/>
    </row>
    <row r="22" spans="34:34">
      <c r="AH22" s="54"/>
    </row>
    <row r="23" spans="34:34">
      <c r="AH23" s="54"/>
    </row>
    <row r="24" spans="34:34">
      <c r="AH24" s="54"/>
    </row>
    <row r="25" spans="34:34">
      <c r="AH25" s="54"/>
    </row>
    <row r="26" spans="34:34">
      <c r="AH26" s="54"/>
    </row>
    <row r="27" spans="34:34">
      <c r="AH27" s="54"/>
    </row>
    <row r="28" spans="34:34">
      <c r="AH28" s="54"/>
    </row>
    <row r="29" spans="34:34">
      <c r="AH29" s="54"/>
    </row>
    <row r="30" spans="34:34">
      <c r="AH30" s="54"/>
    </row>
    <row r="31" spans="34:34">
      <c r="AH31" s="54"/>
    </row>
    <row r="32" spans="34:34">
      <c r="AH32" s="54"/>
    </row>
    <row r="33" spans="34:34">
      <c r="AH33" s="54"/>
    </row>
    <row r="34" spans="34:34">
      <c r="AH34" s="54"/>
    </row>
    <row r="35" spans="34:34">
      <c r="AH35" s="5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A2" sqref="A2"/>
    </sheetView>
  </sheetViews>
  <sheetFormatPr defaultColWidth="8.85546875" defaultRowHeight="15"/>
  <cols>
    <col min="1" max="1" width="24.7109375" style="17" customWidth="1"/>
    <col min="2" max="11" width="5.7109375" style="17" customWidth="1"/>
    <col min="12" max="13" width="8.85546875" style="135"/>
    <col min="14" max="16384" width="8.85546875" style="17"/>
  </cols>
  <sheetData>
    <row r="1" spans="1:13">
      <c r="A1" s="17" t="s">
        <v>409</v>
      </c>
    </row>
    <row r="2" spans="1:13" ht="45">
      <c r="A2" s="18"/>
      <c r="B2" s="18">
        <v>2003</v>
      </c>
      <c r="C2" s="18">
        <v>2004</v>
      </c>
      <c r="D2" s="18">
        <v>2005</v>
      </c>
      <c r="E2" s="18">
        <v>2006</v>
      </c>
      <c r="F2" s="18">
        <v>2007</v>
      </c>
      <c r="G2" s="18">
        <v>2008</v>
      </c>
      <c r="H2" s="18">
        <v>2009</v>
      </c>
      <c r="I2" s="18">
        <v>2010</v>
      </c>
      <c r="J2" s="18">
        <v>2011</v>
      </c>
      <c r="K2" s="18">
        <v>2012</v>
      </c>
      <c r="L2" s="145" t="s">
        <v>211</v>
      </c>
    </row>
    <row r="3" spans="1:13">
      <c r="A3" s="55" t="s">
        <v>169</v>
      </c>
      <c r="B3" s="56">
        <v>9.1012323957185721</v>
      </c>
      <c r="C3" s="56">
        <v>9.093594511771542</v>
      </c>
      <c r="D3" s="56">
        <v>8.811977656986727</v>
      </c>
      <c r="E3" s="56">
        <v>8.6427425571055903</v>
      </c>
      <c r="F3" s="56">
        <v>8.372848608496712</v>
      </c>
      <c r="G3" s="56">
        <v>8.4115136727671427</v>
      </c>
      <c r="H3" s="56">
        <v>7.7857340238726351</v>
      </c>
      <c r="I3" s="56">
        <v>7.7376214989613219</v>
      </c>
      <c r="J3" s="56">
        <v>7.6521550806879608</v>
      </c>
      <c r="K3" s="56">
        <v>7.3577247059493915</v>
      </c>
      <c r="L3" s="172" t="s">
        <v>148</v>
      </c>
      <c r="M3" s="143">
        <v>14</v>
      </c>
    </row>
    <row r="4" spans="1:13">
      <c r="A4" s="58" t="s">
        <v>171</v>
      </c>
      <c r="B4" s="56">
        <v>7.1590067122089991</v>
      </c>
      <c r="C4" s="56">
        <v>7.0451887291043613</v>
      </c>
      <c r="D4" s="56">
        <v>6.8720080750948229</v>
      </c>
      <c r="E4" s="56">
        <v>6.9060485433753156</v>
      </c>
      <c r="F4" s="56">
        <v>6.7158725080494621</v>
      </c>
      <c r="G4" s="56">
        <v>6.4188931016097364</v>
      </c>
      <c r="H4" s="56">
        <v>6.5502106968603995</v>
      </c>
      <c r="I4" s="56">
        <v>6.3311889159807526</v>
      </c>
      <c r="J4" s="56">
        <v>6.3322987875767716</v>
      </c>
      <c r="K4" s="96">
        <v>6.0396459160937281</v>
      </c>
      <c r="L4" s="143">
        <v>24</v>
      </c>
      <c r="M4" s="143">
        <v>24</v>
      </c>
    </row>
    <row r="5" spans="1:13">
      <c r="A5" s="58" t="s">
        <v>178</v>
      </c>
      <c r="B5" s="56">
        <v>7.277628051783922</v>
      </c>
      <c r="C5" s="56">
        <v>6.6492071063806355</v>
      </c>
      <c r="D5" s="56">
        <v>5.3391797709599738</v>
      </c>
      <c r="E5" s="56">
        <v>4.403611921217097</v>
      </c>
      <c r="F5" s="56">
        <v>3.1375764813653366</v>
      </c>
      <c r="G5" s="56">
        <v>4.3081537588692518</v>
      </c>
      <c r="H5" s="56">
        <v>5.3768908847736832</v>
      </c>
      <c r="I5" s="56">
        <v>6.0420198278716581</v>
      </c>
      <c r="J5" s="56">
        <v>6.2011462030831659</v>
      </c>
      <c r="K5" s="96">
        <v>5.5730274557531807</v>
      </c>
      <c r="L5" s="143" t="s">
        <v>151</v>
      </c>
      <c r="M5" s="143">
        <v>26</v>
      </c>
    </row>
    <row r="6" spans="1:13">
      <c r="A6" s="58" t="s">
        <v>172</v>
      </c>
      <c r="B6" s="56">
        <v>9.294305273813686</v>
      </c>
      <c r="C6" s="56">
        <v>9.1638767462826873</v>
      </c>
      <c r="D6" s="56">
        <v>9.1579188584184532</v>
      </c>
      <c r="E6" s="56">
        <v>9.1826118121711442</v>
      </c>
      <c r="F6" s="56">
        <v>8.6952507648732595</v>
      </c>
      <c r="G6" s="56">
        <v>8.7121155822276108</v>
      </c>
      <c r="H6" s="56">
        <v>8.5305694315270841</v>
      </c>
      <c r="I6" s="56">
        <v>7.9377934737863276</v>
      </c>
      <c r="J6" s="56">
        <v>7.5131739740661283</v>
      </c>
      <c r="K6" s="96">
        <v>7.7855155388449591</v>
      </c>
      <c r="L6" s="143">
        <v>9</v>
      </c>
      <c r="M6" s="143">
        <v>9</v>
      </c>
    </row>
    <row r="7" spans="1:13">
      <c r="A7" s="58" t="s">
        <v>194</v>
      </c>
      <c r="B7" s="56">
        <v>9.3444215260740719</v>
      </c>
      <c r="C7" s="56">
        <v>9.1536916053375617</v>
      </c>
      <c r="D7" s="56">
        <v>9.1118368605129039</v>
      </c>
      <c r="E7" s="56">
        <v>9.0595351172240459</v>
      </c>
      <c r="F7" s="56">
        <v>8.9777354206365398</v>
      </c>
      <c r="G7" s="56">
        <v>8.7986669904726789</v>
      </c>
      <c r="H7" s="56">
        <v>7.5859736864879368</v>
      </c>
      <c r="I7" s="56">
        <v>7.1302764143727133</v>
      </c>
      <c r="J7" s="56">
        <v>7.030269904249141</v>
      </c>
      <c r="K7" s="96">
        <v>7.6818305874748338</v>
      </c>
      <c r="L7" s="143">
        <v>10</v>
      </c>
      <c r="M7" s="143">
        <v>10</v>
      </c>
    </row>
    <row r="8" spans="1:13">
      <c r="A8" s="58" t="s">
        <v>179</v>
      </c>
      <c r="B8" s="56">
        <v>6.4521311030810518</v>
      </c>
      <c r="C8" s="56">
        <v>6.6512625103588716</v>
      </c>
      <c r="D8" s="56">
        <v>6.2015778431092228</v>
      </c>
      <c r="E8" s="56">
        <v>6.2394914031580031</v>
      </c>
      <c r="F8" s="56">
        <v>6.2171551528628299</v>
      </c>
      <c r="G8" s="56">
        <v>6.4630244629884368</v>
      </c>
      <c r="H8" s="56">
        <v>6.0115550362208481</v>
      </c>
      <c r="I8" s="56">
        <v>5.9891204304946113</v>
      </c>
      <c r="J8" s="56">
        <v>6.7302736950287638</v>
      </c>
      <c r="K8" s="96">
        <v>5.6089628404542573</v>
      </c>
      <c r="L8" s="143" t="s">
        <v>151</v>
      </c>
      <c r="M8" s="143">
        <v>25</v>
      </c>
    </row>
    <row r="9" spans="1:13">
      <c r="A9" s="58" t="s">
        <v>165</v>
      </c>
      <c r="B9" s="56">
        <v>9.1851493280480625</v>
      </c>
      <c r="C9" s="56">
        <v>9.1738672054275003</v>
      </c>
      <c r="D9" s="56">
        <v>8.828311213863195</v>
      </c>
      <c r="E9" s="56">
        <v>8.7536006516585445</v>
      </c>
      <c r="F9" s="56">
        <v>8.6931039964015309</v>
      </c>
      <c r="G9" s="56">
        <v>8.618632380958493</v>
      </c>
      <c r="H9" s="56">
        <v>8.8883684012362831</v>
      </c>
      <c r="I9" s="56">
        <v>8.8360973667552631</v>
      </c>
      <c r="J9" s="56">
        <v>8.9539178178510941</v>
      </c>
      <c r="K9" s="96">
        <v>8.4029366426433629</v>
      </c>
      <c r="L9" s="143" t="s">
        <v>235</v>
      </c>
      <c r="M9" s="143">
        <v>4</v>
      </c>
    </row>
    <row r="10" spans="1:13">
      <c r="A10" s="59" t="s">
        <v>193</v>
      </c>
      <c r="B10" s="60">
        <v>7.2504893666717178</v>
      </c>
      <c r="C10" s="60">
        <v>6.8384136604621952</v>
      </c>
      <c r="D10" s="60">
        <v>6.0309408041121495</v>
      </c>
      <c r="E10" s="60">
        <v>5.4434823690246255</v>
      </c>
      <c r="F10" s="60">
        <v>5.3871720163600045</v>
      </c>
      <c r="G10" s="60">
        <v>5.2870101294121614</v>
      </c>
      <c r="H10" s="60">
        <v>6.2382318368065084</v>
      </c>
      <c r="I10" s="60">
        <v>4.105126868931392</v>
      </c>
      <c r="J10" s="60">
        <v>4.2770383492613968</v>
      </c>
      <c r="K10" s="97">
        <v>4.2111872846319418</v>
      </c>
      <c r="L10" s="148">
        <v>31</v>
      </c>
      <c r="M10" s="143">
        <v>31</v>
      </c>
    </row>
    <row r="11" spans="1:13">
      <c r="A11" s="58" t="s">
        <v>365</v>
      </c>
      <c r="B11" s="56">
        <v>4.4464152931803396</v>
      </c>
      <c r="C11" s="56">
        <v>5.1883016248629303</v>
      </c>
      <c r="D11" s="56">
        <v>4.3731758473016686</v>
      </c>
      <c r="E11" s="56">
        <v>4.6004948822207909</v>
      </c>
      <c r="F11" s="56">
        <v>4.6684746901187921</v>
      </c>
      <c r="G11" s="56">
        <v>4.6406505291593172</v>
      </c>
      <c r="H11" s="56">
        <v>4.8370451088887174</v>
      </c>
      <c r="I11" s="56">
        <v>4.3055794500335596</v>
      </c>
      <c r="J11" s="56">
        <v>4.3249052808158082</v>
      </c>
      <c r="K11" s="96">
        <v>3.1370781158646168</v>
      </c>
      <c r="L11" s="143">
        <v>32</v>
      </c>
      <c r="M11" s="143">
        <v>32</v>
      </c>
    </row>
    <row r="12" spans="1:13">
      <c r="A12" s="58" t="s">
        <v>177</v>
      </c>
      <c r="B12" s="56">
        <v>9.0729691284876441</v>
      </c>
      <c r="C12" s="56">
        <v>9.1768104154188226</v>
      </c>
      <c r="D12" s="56">
        <v>9.1279874536169441</v>
      </c>
      <c r="E12" s="56">
        <v>8.4721686106744443</v>
      </c>
      <c r="F12" s="56">
        <v>8.431753733868808</v>
      </c>
      <c r="G12" s="56">
        <v>8.3295864592577313</v>
      </c>
      <c r="H12" s="56">
        <v>8.1152485902494416</v>
      </c>
      <c r="I12" s="56">
        <v>8.3349613056142324</v>
      </c>
      <c r="J12" s="56">
        <v>7.5160960399672776</v>
      </c>
      <c r="K12" s="96">
        <v>6.579649081117438</v>
      </c>
      <c r="L12" s="143">
        <v>21</v>
      </c>
      <c r="M12" s="143">
        <v>21</v>
      </c>
    </row>
    <row r="13" spans="1:13">
      <c r="A13" s="58" t="s">
        <v>164</v>
      </c>
      <c r="B13" s="56">
        <v>9.3935884352536227</v>
      </c>
      <c r="C13" s="56">
        <v>9.2710998629377368</v>
      </c>
      <c r="D13" s="56">
        <v>8.6507675475658221</v>
      </c>
      <c r="E13" s="56">
        <v>8.4747067784305106</v>
      </c>
      <c r="F13" s="56">
        <v>8.4091936074652569</v>
      </c>
      <c r="G13" s="56">
        <v>8.2377321680130304</v>
      </c>
      <c r="H13" s="56">
        <v>7.5503197849372912</v>
      </c>
      <c r="I13" s="56">
        <v>7.6749010312904504</v>
      </c>
      <c r="J13" s="56">
        <v>7.7273496355932991</v>
      </c>
      <c r="K13" s="96">
        <v>8.4445613534299699</v>
      </c>
      <c r="L13" s="143" t="s">
        <v>235</v>
      </c>
      <c r="M13" s="143">
        <v>3</v>
      </c>
    </row>
    <row r="14" spans="1:13">
      <c r="A14" s="58" t="s">
        <v>190</v>
      </c>
      <c r="B14" s="56">
        <v>7.9264132580606805</v>
      </c>
      <c r="C14" s="56">
        <v>8.3701539412561541</v>
      </c>
      <c r="D14" s="56">
        <v>7.7584063521839113</v>
      </c>
      <c r="E14" s="56">
        <v>7.5873324922274703</v>
      </c>
      <c r="F14" s="56">
        <v>7.3169675272604371</v>
      </c>
      <c r="G14" s="56">
        <v>7.2537860080703682</v>
      </c>
      <c r="H14" s="56">
        <v>6.3146322483081319</v>
      </c>
      <c r="I14" s="56">
        <v>6.3036457586817747</v>
      </c>
      <c r="J14" s="56">
        <v>6.4263547497247204</v>
      </c>
      <c r="K14" s="96">
        <v>7.0149766898396564</v>
      </c>
      <c r="L14" s="143">
        <v>19</v>
      </c>
      <c r="M14" s="143">
        <v>19</v>
      </c>
    </row>
    <row r="15" spans="1:13">
      <c r="A15" s="58" t="s">
        <v>180</v>
      </c>
      <c r="B15" s="56">
        <v>9.210363478351324</v>
      </c>
      <c r="C15" s="56">
        <v>9.2102375701238248</v>
      </c>
      <c r="D15" s="56">
        <v>9.0713672198118882</v>
      </c>
      <c r="E15" s="56">
        <v>8.7798267459430139</v>
      </c>
      <c r="F15" s="56">
        <v>8.8270058332898742</v>
      </c>
      <c r="G15" s="56">
        <v>8.4515630533999655</v>
      </c>
      <c r="H15" s="56">
        <v>8.3613810973441698</v>
      </c>
      <c r="I15" s="56">
        <v>8.1473122532557092</v>
      </c>
      <c r="J15" s="56">
        <v>8.4074578053188542</v>
      </c>
      <c r="K15" s="96">
        <v>7.9325514360769986</v>
      </c>
      <c r="L15" s="143" t="s">
        <v>197</v>
      </c>
      <c r="M15" s="143">
        <v>7</v>
      </c>
    </row>
    <row r="16" spans="1:13">
      <c r="A16" s="58" t="s">
        <v>168</v>
      </c>
      <c r="B16" s="56">
        <v>7.9010691674434055</v>
      </c>
      <c r="C16" s="56">
        <v>7.8894743396707314</v>
      </c>
      <c r="D16" s="56">
        <v>7.6413032100734739</v>
      </c>
      <c r="E16" s="56">
        <v>7.6290958190781444</v>
      </c>
      <c r="F16" s="56">
        <v>7.6000050879619536</v>
      </c>
      <c r="G16" s="56">
        <v>7.5832333957085991</v>
      </c>
      <c r="H16" s="56">
        <v>7.6077536745852434</v>
      </c>
      <c r="I16" s="56">
        <v>7.6951788909893546</v>
      </c>
      <c r="J16" s="56">
        <v>7.6721632552556116</v>
      </c>
      <c r="K16" s="96">
        <v>7.2261693265462164</v>
      </c>
      <c r="L16" s="143">
        <v>17</v>
      </c>
      <c r="M16" s="143">
        <v>17</v>
      </c>
    </row>
    <row r="17" spans="1:13">
      <c r="A17" s="58" t="s">
        <v>188</v>
      </c>
      <c r="B17" s="56">
        <v>7.6737931032448783</v>
      </c>
      <c r="C17" s="56">
        <v>7.7818952004228734</v>
      </c>
      <c r="D17" s="56">
        <v>7.6966850237482261</v>
      </c>
      <c r="E17" s="56">
        <v>7.4418215766877838</v>
      </c>
      <c r="F17" s="56">
        <v>7.0476281430632666</v>
      </c>
      <c r="G17" s="56">
        <v>6.841791352061307</v>
      </c>
      <c r="H17" s="56">
        <v>6.7788709144512609</v>
      </c>
      <c r="I17" s="56">
        <v>6.7794745499418996</v>
      </c>
      <c r="J17" s="56">
        <v>6.8069638718190602</v>
      </c>
      <c r="K17" s="96">
        <v>5.4206692979002353</v>
      </c>
      <c r="L17" s="143">
        <v>28</v>
      </c>
      <c r="M17" s="143">
        <v>28</v>
      </c>
    </row>
    <row r="18" spans="1:13">
      <c r="A18" s="59" t="s">
        <v>183</v>
      </c>
      <c r="B18" s="60">
        <v>9.1305515162994073</v>
      </c>
      <c r="C18" s="60">
        <v>9.21790565951415</v>
      </c>
      <c r="D18" s="60">
        <v>8.8441374555667842</v>
      </c>
      <c r="E18" s="60">
        <v>8.9235053226025318</v>
      </c>
      <c r="F18" s="60">
        <v>8.7809177008626662</v>
      </c>
      <c r="G18" s="60">
        <v>8.6836680871687815</v>
      </c>
      <c r="H18" s="60">
        <v>8.4483681996592086</v>
      </c>
      <c r="I18" s="60">
        <v>8.4118675852483946</v>
      </c>
      <c r="J18" s="60">
        <v>8.233565858542006</v>
      </c>
      <c r="K18" s="97">
        <v>7.5930164140569731</v>
      </c>
      <c r="L18" s="148">
        <v>11</v>
      </c>
      <c r="M18" s="143">
        <v>11</v>
      </c>
    </row>
    <row r="19" spans="1:13">
      <c r="A19" s="58" t="s">
        <v>174</v>
      </c>
      <c r="B19" s="56">
        <v>8.4200186732587081</v>
      </c>
      <c r="C19" s="56">
        <v>8.1781119734094005</v>
      </c>
      <c r="D19" s="56">
        <v>7.9227848029225214</v>
      </c>
      <c r="E19" s="56">
        <v>7.7367604521004552</v>
      </c>
      <c r="F19" s="56">
        <v>7.4099530705718974</v>
      </c>
      <c r="G19" s="56">
        <v>6.91884030499497</v>
      </c>
      <c r="H19" s="56">
        <v>6.7159312988342919</v>
      </c>
      <c r="I19" s="56">
        <v>6.8222620606605568</v>
      </c>
      <c r="J19" s="56">
        <v>6.7375462273661952</v>
      </c>
      <c r="K19" s="96">
        <v>7.9120376334195752</v>
      </c>
      <c r="L19" s="143" t="s">
        <v>197</v>
      </c>
      <c r="M19" s="143">
        <v>8</v>
      </c>
    </row>
    <row r="20" spans="1:13">
      <c r="A20" s="58" t="s">
        <v>192</v>
      </c>
      <c r="B20" s="56">
        <v>7.9301401699736438</v>
      </c>
      <c r="C20" s="56">
        <v>7.3050099609911312</v>
      </c>
      <c r="D20" s="56">
        <v>7.3959089470701445</v>
      </c>
      <c r="E20" s="56">
        <v>6.9140737363837879</v>
      </c>
      <c r="F20" s="56">
        <v>5.8407563937885749</v>
      </c>
      <c r="G20" s="56">
        <v>6.2887569736494831</v>
      </c>
      <c r="H20" s="56">
        <v>6.6405102210948357</v>
      </c>
      <c r="I20" s="56">
        <v>6.1681490256830784</v>
      </c>
      <c r="J20" s="56">
        <v>6.2518066771577905</v>
      </c>
      <c r="K20" s="96">
        <v>6.5049553461726601</v>
      </c>
      <c r="L20" s="143">
        <v>22</v>
      </c>
      <c r="M20" s="143">
        <v>22</v>
      </c>
    </row>
    <row r="21" spans="1:13">
      <c r="A21" s="58" t="s">
        <v>166</v>
      </c>
      <c r="B21" s="56">
        <v>7.6369956412420423</v>
      </c>
      <c r="C21" s="56">
        <v>7.8058888740486267</v>
      </c>
      <c r="D21" s="56">
        <v>7.419905853279384</v>
      </c>
      <c r="E21" s="56">
        <v>7.4708215136773601</v>
      </c>
      <c r="F21" s="56">
        <v>7.5004317261540523</v>
      </c>
      <c r="G21" s="56">
        <v>7.4451300294309632</v>
      </c>
      <c r="H21" s="56">
        <v>7.4894480319686183</v>
      </c>
      <c r="I21" s="56">
        <v>7.5519243942921674</v>
      </c>
      <c r="J21" s="56">
        <v>6.8907234423668129</v>
      </c>
      <c r="K21" s="96">
        <v>6.9443520901454301</v>
      </c>
      <c r="L21" s="143">
        <v>20</v>
      </c>
      <c r="M21" s="143">
        <v>20</v>
      </c>
    </row>
    <row r="22" spans="1:13">
      <c r="A22" s="58" t="s">
        <v>191</v>
      </c>
      <c r="B22" s="56">
        <v>9.9121775584200886</v>
      </c>
      <c r="C22" s="56">
        <v>9.9266396193478066</v>
      </c>
      <c r="D22" s="56">
        <v>9.8506545421873444</v>
      </c>
      <c r="E22" s="56">
        <v>9.729043972598685</v>
      </c>
      <c r="F22" s="56">
        <v>9.5647600395591983</v>
      </c>
      <c r="G22" s="56">
        <v>9.3976727559505875</v>
      </c>
      <c r="H22" s="56">
        <v>9.3310903029613801</v>
      </c>
      <c r="I22" s="56">
        <v>9.5388873094061015</v>
      </c>
      <c r="J22" s="56">
        <v>8.9901227169315074</v>
      </c>
      <c r="K22" s="96">
        <v>8.6839708209158548</v>
      </c>
      <c r="L22" s="143">
        <v>2</v>
      </c>
      <c r="M22" s="143">
        <v>2</v>
      </c>
    </row>
    <row r="23" spans="1:13">
      <c r="A23" s="58" t="s">
        <v>176</v>
      </c>
      <c r="B23" s="56">
        <v>9.2162100746152102</v>
      </c>
      <c r="C23" s="56">
        <v>9.342238284502379</v>
      </c>
      <c r="D23" s="56">
        <v>9.2490966758581354</v>
      </c>
      <c r="E23" s="56">
        <v>8.8945364928972168</v>
      </c>
      <c r="F23" s="56">
        <v>8.8698424937911131</v>
      </c>
      <c r="G23" s="56">
        <v>9.0840480855050707</v>
      </c>
      <c r="H23" s="56">
        <v>8.6431510253433377</v>
      </c>
      <c r="I23" s="56">
        <v>8.7216569136290243</v>
      </c>
      <c r="J23" s="56">
        <v>7.7551217026488901</v>
      </c>
      <c r="K23" s="96">
        <v>7.2737674820330911</v>
      </c>
      <c r="L23" s="143" t="s">
        <v>367</v>
      </c>
      <c r="M23" s="143">
        <v>15</v>
      </c>
    </row>
    <row r="24" spans="1:13">
      <c r="A24" s="58" t="s">
        <v>175</v>
      </c>
      <c r="B24" s="56">
        <v>7.9131611836358715</v>
      </c>
      <c r="C24" s="56">
        <v>7.9659924561812545</v>
      </c>
      <c r="D24" s="56">
        <v>6.8228246521582632</v>
      </c>
      <c r="E24" s="56">
        <v>6.2910703350823853</v>
      </c>
      <c r="F24" s="56">
        <v>6.1497032638240148</v>
      </c>
      <c r="G24" s="56">
        <v>6.229788885887892</v>
      </c>
      <c r="H24" s="56">
        <v>5.8715497819872668</v>
      </c>
      <c r="I24" s="56">
        <v>5.1772964982617458</v>
      </c>
      <c r="J24" s="56">
        <v>5.568855598343105</v>
      </c>
      <c r="K24" s="96">
        <v>5.1688027456694225</v>
      </c>
      <c r="L24" s="143">
        <v>29</v>
      </c>
      <c r="M24" s="143">
        <v>29</v>
      </c>
    </row>
    <row r="25" spans="1:13">
      <c r="A25" s="58" t="s">
        <v>185</v>
      </c>
      <c r="B25" s="56">
        <v>6.6648679364246037</v>
      </c>
      <c r="C25" s="56">
        <v>6.2291904112540726</v>
      </c>
      <c r="D25" s="56">
        <v>5.7605247452008967</v>
      </c>
      <c r="E25" s="56">
        <v>5.3074689093623197</v>
      </c>
      <c r="F25" s="56">
        <v>4.3846832397093793</v>
      </c>
      <c r="G25" s="56">
        <v>5.4007144312772324</v>
      </c>
      <c r="H25" s="56">
        <v>4.503033740731591</v>
      </c>
      <c r="I25" s="56">
        <v>4.6404087005007773</v>
      </c>
      <c r="J25" s="56">
        <v>5.2244194071557759</v>
      </c>
      <c r="K25" s="96">
        <v>4.5605731527552722</v>
      </c>
      <c r="L25" s="143">
        <v>30</v>
      </c>
      <c r="M25" s="143">
        <v>30</v>
      </c>
    </row>
    <row r="26" spans="1:13">
      <c r="A26" s="59" t="s">
        <v>173</v>
      </c>
      <c r="B26" s="60">
        <v>9.7235360759986786</v>
      </c>
      <c r="C26" s="60">
        <v>9.5266879759178789</v>
      </c>
      <c r="D26" s="60">
        <v>9.3285572563081711</v>
      </c>
      <c r="E26" s="60">
        <v>9.3044472325429961</v>
      </c>
      <c r="F26" s="60">
        <v>9.0990532298924602</v>
      </c>
      <c r="G26" s="60">
        <v>8.913498014147935</v>
      </c>
      <c r="H26" s="60">
        <v>9.0006813035678004</v>
      </c>
      <c r="I26" s="60">
        <v>8.7966375179594056</v>
      </c>
      <c r="J26" s="60">
        <v>8.9346031456608603</v>
      </c>
      <c r="K26" s="97">
        <v>8.398789495611533</v>
      </c>
      <c r="L26" s="148" t="s">
        <v>235</v>
      </c>
      <c r="M26" s="143">
        <v>5</v>
      </c>
    </row>
    <row r="27" spans="1:13">
      <c r="A27" s="58" t="s">
        <v>182</v>
      </c>
      <c r="B27" s="56">
        <v>8.251957787021583</v>
      </c>
      <c r="C27" s="56">
        <v>8.5581974430279786</v>
      </c>
      <c r="D27" s="56">
        <v>8.1268372694176065</v>
      </c>
      <c r="E27" s="56">
        <v>7.9072570750119127</v>
      </c>
      <c r="F27" s="56">
        <v>7.5462379865322262</v>
      </c>
      <c r="G27" s="56">
        <v>7.301483291702354</v>
      </c>
      <c r="H27" s="56">
        <v>7.5092727940284734</v>
      </c>
      <c r="I27" s="56">
        <v>7.4027484363067471</v>
      </c>
      <c r="J27" s="56">
        <v>6.1923014001059729</v>
      </c>
      <c r="K27" s="96">
        <v>6.2311674907673407</v>
      </c>
      <c r="L27" s="143">
        <v>23</v>
      </c>
      <c r="M27" s="143">
        <v>23</v>
      </c>
    </row>
    <row r="28" spans="1:13">
      <c r="A28" s="58" t="s">
        <v>167</v>
      </c>
      <c r="B28" s="56">
        <v>8.2972324304639749</v>
      </c>
      <c r="C28" s="56">
        <v>8.2999970183129275</v>
      </c>
      <c r="D28" s="56">
        <v>8.0233333431072253</v>
      </c>
      <c r="E28" s="56">
        <v>8.0000076170738552</v>
      </c>
      <c r="F28" s="56">
        <v>7.760527516592191</v>
      </c>
      <c r="G28" s="56">
        <v>7.6400295161449412</v>
      </c>
      <c r="H28" s="56">
        <v>7.9196287853602847</v>
      </c>
      <c r="I28" s="56">
        <v>7.9900158436333681</v>
      </c>
      <c r="J28" s="56">
        <v>7.402152456594429</v>
      </c>
      <c r="K28" s="96">
        <v>7.5167753087752471</v>
      </c>
      <c r="L28" s="143">
        <v>12</v>
      </c>
      <c r="M28" s="143">
        <v>12</v>
      </c>
    </row>
    <row r="29" spans="1:13">
      <c r="A29" s="58" t="s">
        <v>189</v>
      </c>
      <c r="B29" s="56">
        <v>9.619449990099417</v>
      </c>
      <c r="C29" s="56">
        <v>9.6368529570051358</v>
      </c>
      <c r="D29" s="56">
        <v>9.5770024117056138</v>
      </c>
      <c r="E29" s="56">
        <v>9.3788561057728774</v>
      </c>
      <c r="F29" s="56">
        <v>9.270210867547787</v>
      </c>
      <c r="G29" s="56">
        <v>9.2581446337675786</v>
      </c>
      <c r="H29" s="56">
        <v>9.0705445837595047</v>
      </c>
      <c r="I29" s="56">
        <v>8.5371004343150982</v>
      </c>
      <c r="J29" s="56">
        <v>7.2373167789940416</v>
      </c>
      <c r="K29" s="96">
        <v>7.0866961912229369</v>
      </c>
      <c r="L29" s="143">
        <v>18</v>
      </c>
      <c r="M29" s="143">
        <v>18</v>
      </c>
    </row>
    <row r="30" spans="1:13">
      <c r="A30" s="58" t="s">
        <v>181</v>
      </c>
      <c r="B30" s="56">
        <v>6.2710453197793825</v>
      </c>
      <c r="C30" s="56">
        <v>6.3901623475617031</v>
      </c>
      <c r="D30" s="56">
        <v>6.3392660041198354</v>
      </c>
      <c r="E30" s="56">
        <v>6.0173670816954337</v>
      </c>
      <c r="F30" s="56">
        <v>5.941893394008086</v>
      </c>
      <c r="G30" s="56">
        <v>5.7612829707319451</v>
      </c>
      <c r="H30" s="56">
        <v>6.1967017307604912</v>
      </c>
      <c r="I30" s="56">
        <v>5.8509266097780399</v>
      </c>
      <c r="J30" s="56">
        <v>5.7626332469794574</v>
      </c>
      <c r="K30" s="96">
        <v>5.5092235236614329</v>
      </c>
      <c r="L30" s="143">
        <v>27</v>
      </c>
      <c r="M30" s="143">
        <v>27</v>
      </c>
    </row>
    <row r="31" spans="1:13">
      <c r="A31" s="58" t="s">
        <v>187</v>
      </c>
      <c r="B31" s="56">
        <v>9.5951522334180215</v>
      </c>
      <c r="C31" s="56">
        <v>9.6528265496732573</v>
      </c>
      <c r="D31" s="56">
        <v>9.4378223855770571</v>
      </c>
      <c r="E31" s="56">
        <v>9.4165449581520502</v>
      </c>
      <c r="F31" s="56">
        <v>9.6386769479413417</v>
      </c>
      <c r="G31" s="56">
        <v>9.4607276307471704</v>
      </c>
      <c r="H31" s="56">
        <v>9.4538080881201267</v>
      </c>
      <c r="I31" s="56">
        <v>9.5972612440863632</v>
      </c>
      <c r="J31" s="56">
        <v>9.1249237441821958</v>
      </c>
      <c r="K31" s="96">
        <v>9.4763984398811516</v>
      </c>
      <c r="L31" s="143">
        <v>1</v>
      </c>
      <c r="M31" s="143">
        <v>1</v>
      </c>
    </row>
    <row r="32" spans="1:13">
      <c r="A32" s="58" t="s">
        <v>184</v>
      </c>
      <c r="B32" s="56">
        <v>8.8621654561444867</v>
      </c>
      <c r="C32" s="56">
        <v>8.5301076795536339</v>
      </c>
      <c r="D32" s="56">
        <v>8.5578128041237349</v>
      </c>
      <c r="E32" s="56">
        <v>8.434847045137321</v>
      </c>
      <c r="F32" s="56">
        <v>8.5381746989423188</v>
      </c>
      <c r="G32" s="56">
        <v>8.4956418545948509</v>
      </c>
      <c r="H32" s="56">
        <v>8.4622161262434457</v>
      </c>
      <c r="I32" s="56">
        <v>8.4802784056052563</v>
      </c>
      <c r="J32" s="56">
        <v>7.9146061724972938</v>
      </c>
      <c r="K32" s="96">
        <v>7.2663171558729003</v>
      </c>
      <c r="L32" s="143" t="s">
        <v>367</v>
      </c>
      <c r="M32" s="143">
        <v>16</v>
      </c>
    </row>
    <row r="33" spans="1:13">
      <c r="A33" s="58" t="s">
        <v>170</v>
      </c>
      <c r="B33" s="56">
        <v>9.0405773372491396</v>
      </c>
      <c r="C33" s="56">
        <v>9.2330511559300295</v>
      </c>
      <c r="D33" s="56">
        <v>9.0627758709934749</v>
      </c>
      <c r="E33" s="56">
        <v>8.7778993023591365</v>
      </c>
      <c r="F33" s="56">
        <v>8.8516793404561174</v>
      </c>
      <c r="G33" s="56">
        <v>8.5951096533020426</v>
      </c>
      <c r="H33" s="56">
        <v>8.3964757619692616</v>
      </c>
      <c r="I33" s="56">
        <v>7.9388810511428405</v>
      </c>
      <c r="J33" s="56">
        <v>7.6803101959304954</v>
      </c>
      <c r="K33" s="96">
        <v>7.4460889355899029</v>
      </c>
      <c r="L33" s="143" t="s">
        <v>148</v>
      </c>
      <c r="M33" s="143">
        <v>13</v>
      </c>
    </row>
    <row r="34" spans="1:13">
      <c r="A34" s="59" t="s">
        <v>186</v>
      </c>
      <c r="B34" s="60">
        <v>8.7501066047951941</v>
      </c>
      <c r="C34" s="60">
        <v>8.8280746630200753</v>
      </c>
      <c r="D34" s="60">
        <v>8.4243715709984066</v>
      </c>
      <c r="E34" s="60">
        <v>8.4505255898659275</v>
      </c>
      <c r="F34" s="60">
        <v>8.3048795985637334</v>
      </c>
      <c r="G34" s="60">
        <v>8.2924681701156615</v>
      </c>
      <c r="H34" s="60">
        <v>8.5402393947351261</v>
      </c>
      <c r="I34" s="60">
        <v>8.7216329977784728</v>
      </c>
      <c r="J34" s="60">
        <v>8.5383086685159508</v>
      </c>
      <c r="K34" s="97">
        <v>8.1106466621761495</v>
      </c>
      <c r="L34" s="148">
        <v>6</v>
      </c>
      <c r="M34" s="143">
        <v>6</v>
      </c>
    </row>
    <row r="35" spans="1:13">
      <c r="L35" s="177"/>
    </row>
    <row r="36" spans="1:13">
      <c r="A36" s="30"/>
      <c r="L36" s="177"/>
    </row>
    <row r="37" spans="1:13">
      <c r="L37" s="177"/>
    </row>
    <row r="38" spans="1:13">
      <c r="L38" s="177"/>
    </row>
    <row r="39" spans="1:13">
      <c r="L39" s="177"/>
    </row>
    <row r="40" spans="1:13">
      <c r="L40" s="177"/>
    </row>
    <row r="41" spans="1:13">
      <c r="L41" s="177"/>
    </row>
    <row r="42" spans="1:13">
      <c r="L42" s="177"/>
    </row>
    <row r="43" spans="1:13">
      <c r="L43" s="177"/>
    </row>
    <row r="44" spans="1:13">
      <c r="L44" s="177"/>
    </row>
    <row r="45" spans="1:13">
      <c r="L45" s="177"/>
    </row>
    <row r="46" spans="1:13">
      <c r="L46" s="177"/>
    </row>
    <row r="47" spans="1:13">
      <c r="L47" s="177"/>
    </row>
    <row r="48" spans="1:13">
      <c r="L48" s="177"/>
    </row>
    <row r="49" spans="12:12">
      <c r="L49" s="177"/>
    </row>
    <row r="50" spans="12:12">
      <c r="L50" s="177"/>
    </row>
    <row r="51" spans="12:12">
      <c r="L51" s="177"/>
    </row>
    <row r="52" spans="12:12">
      <c r="L52" s="177"/>
    </row>
    <row r="53" spans="12:12">
      <c r="L53" s="177"/>
    </row>
    <row r="54" spans="12:12">
      <c r="L54" s="177"/>
    </row>
    <row r="55" spans="12:12">
      <c r="L55" s="177"/>
    </row>
    <row r="56" spans="12:12">
      <c r="L56" s="177"/>
    </row>
    <row r="57" spans="12:12">
      <c r="L57" s="177"/>
    </row>
  </sheetData>
  <sortState ref="A3:M34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zoomScaleNormal="100" zoomScalePageLayoutView="75" workbookViewId="0">
      <selection activeCell="D1" sqref="D1:D1048576"/>
    </sheetView>
  </sheetViews>
  <sheetFormatPr defaultColWidth="8.85546875" defaultRowHeight="15"/>
  <cols>
    <col min="1" max="1" width="17.28515625" style="90" customWidth="1"/>
    <col min="2" max="2" width="8.85546875" style="90"/>
    <col min="3" max="3" width="8.85546875" style="193"/>
    <col min="4" max="16384" width="8.85546875" style="17"/>
  </cols>
  <sheetData>
    <row r="1" spans="1:17">
      <c r="A1" s="192" t="s">
        <v>161</v>
      </c>
    </row>
    <row r="2" spans="1:17">
      <c r="F2" s="191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>
      <c r="B3" s="194" t="s">
        <v>70</v>
      </c>
      <c r="C3" s="194" t="s">
        <v>71</v>
      </c>
      <c r="D3" s="147"/>
    </row>
    <row r="4" spans="1:17">
      <c r="A4" s="196" t="s">
        <v>60</v>
      </c>
      <c r="B4" s="109">
        <v>8.8162346599673302</v>
      </c>
      <c r="C4" s="193">
        <v>1</v>
      </c>
    </row>
    <row r="5" spans="1:17">
      <c r="A5" s="196" t="s">
        <v>69</v>
      </c>
      <c r="B5" s="109">
        <v>7.3990373102357916</v>
      </c>
      <c r="C5" s="193">
        <v>2</v>
      </c>
    </row>
    <row r="6" spans="1:17">
      <c r="A6" s="196" t="s">
        <v>64</v>
      </c>
      <c r="B6" s="109">
        <v>6.5345204794851073</v>
      </c>
      <c r="C6" s="193">
        <v>3</v>
      </c>
    </row>
    <row r="7" spans="1:17">
      <c r="A7" s="196" t="s">
        <v>61</v>
      </c>
      <c r="B7" s="109">
        <v>6.1254790823641807</v>
      </c>
      <c r="C7" s="193">
        <v>4</v>
      </c>
    </row>
    <row r="8" spans="1:17">
      <c r="A8" s="196" t="s">
        <v>66</v>
      </c>
      <c r="B8" s="109">
        <v>5.560514381730683</v>
      </c>
      <c r="C8" s="193">
        <v>5</v>
      </c>
    </row>
    <row r="9" spans="1:17">
      <c r="A9" s="196" t="s">
        <v>63</v>
      </c>
      <c r="B9" s="109">
        <v>5.47050061772108</v>
      </c>
      <c r="C9" s="193">
        <v>6</v>
      </c>
    </row>
    <row r="10" spans="1:17">
      <c r="A10" s="196" t="s">
        <v>62</v>
      </c>
      <c r="B10" s="109">
        <v>5.4175508861738528</v>
      </c>
      <c r="C10" s="193">
        <v>7</v>
      </c>
    </row>
    <row r="11" spans="1:17">
      <c r="A11" s="196" t="s">
        <v>67</v>
      </c>
      <c r="B11" s="109">
        <v>4.9969200053441005</v>
      </c>
      <c r="C11" s="193" t="s">
        <v>160</v>
      </c>
    </row>
    <row r="12" spans="1:17">
      <c r="A12" s="196" t="s">
        <v>65</v>
      </c>
      <c r="B12" s="109">
        <v>4.952950225805016</v>
      </c>
      <c r="C12" s="193" t="s">
        <v>160</v>
      </c>
    </row>
    <row r="13" spans="1:17">
      <c r="A13" s="197" t="s">
        <v>68</v>
      </c>
      <c r="B13" s="109">
        <v>4.1414503833982534</v>
      </c>
      <c r="C13" s="193">
        <v>10</v>
      </c>
    </row>
  </sheetData>
  <sortState ref="A4:D13">
    <sortCondition descending="1" ref="B4"/>
  </sortState>
  <pageMargins left="0.7" right="0.7" top="0.75" bottom="0.75" header="0.3" footer="0.3"/>
  <pageSetup orientation="portrait" horizontalDpi="4294967292" verticalDpi="429496729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H75"/>
  <sheetViews>
    <sheetView workbookViewId="0">
      <selection activeCell="A2" sqref="A2"/>
    </sheetView>
  </sheetViews>
  <sheetFormatPr defaultColWidth="8.85546875" defaultRowHeight="15"/>
  <cols>
    <col min="1" max="1" width="14.140625" style="17" customWidth="1"/>
    <col min="2" max="33" width="5.7109375" style="17" customWidth="1"/>
    <col min="34" max="16384" width="8.85546875" style="17"/>
  </cols>
  <sheetData>
    <row r="1" spans="1:34">
      <c r="A1" s="17" t="s">
        <v>410</v>
      </c>
    </row>
    <row r="2" spans="1:34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209</v>
      </c>
    </row>
    <row r="3" spans="1:34">
      <c r="A3" s="55" t="s">
        <v>11</v>
      </c>
      <c r="B3" s="56">
        <v>7.8166818160709095</v>
      </c>
      <c r="C3" s="56">
        <v>7.8181759371939696</v>
      </c>
      <c r="D3" s="56">
        <v>7.8015387477611702</v>
      </c>
      <c r="E3" s="56">
        <v>7.765139925763469</v>
      </c>
      <c r="F3" s="56">
        <v>7.5737726645788559</v>
      </c>
      <c r="G3" s="56">
        <v>7.6899846906596565</v>
      </c>
      <c r="H3" s="56">
        <v>7.6095225815507295</v>
      </c>
      <c r="I3" s="56">
        <v>7.7561582143637455</v>
      </c>
      <c r="J3" s="56">
        <v>7.573851210709349</v>
      </c>
      <c r="K3" s="56">
        <v>7.5469646736633536</v>
      </c>
      <c r="L3" s="56">
        <v>7.6504487904972516</v>
      </c>
      <c r="M3" s="56">
        <v>7.6063830620940029</v>
      </c>
      <c r="N3" s="56">
        <v>7.3671511117556969</v>
      </c>
      <c r="O3" s="56">
        <v>7.5373296659031643</v>
      </c>
      <c r="P3" s="56">
        <v>7.4518677912745979</v>
      </c>
      <c r="Q3" s="56">
        <v>7.473993953662097</v>
      </c>
      <c r="R3" s="56">
        <v>7.4248695737527708</v>
      </c>
      <c r="S3" s="56">
        <v>7.5047612564040582</v>
      </c>
      <c r="T3" s="56">
        <v>7.5378276983851897</v>
      </c>
      <c r="U3" s="56">
        <v>7.395885391014918</v>
      </c>
      <c r="V3" s="56">
        <v>7.4709692044550886</v>
      </c>
      <c r="W3" s="56">
        <v>7.5460530178952592</v>
      </c>
      <c r="X3" s="56">
        <v>7.6731506408865924</v>
      </c>
      <c r="Y3" s="56">
        <v>7.8002482638779238</v>
      </c>
      <c r="Z3" s="56">
        <v>7.6787872198257778</v>
      </c>
      <c r="AA3" s="56">
        <v>7.5111904471124715</v>
      </c>
      <c r="AB3" s="56">
        <v>7.3737540098067909</v>
      </c>
      <c r="AC3" s="56">
        <v>7.2865234061247079</v>
      </c>
      <c r="AD3" s="56">
        <v>7.3124488416550628</v>
      </c>
      <c r="AE3" s="56">
        <v>7.4156976366844178</v>
      </c>
      <c r="AF3" s="56">
        <v>7.4005106275320447</v>
      </c>
      <c r="AG3" s="56">
        <v>7.3760331372598564</v>
      </c>
      <c r="AH3" s="57">
        <v>14</v>
      </c>
    </row>
    <row r="4" spans="1:34">
      <c r="A4" s="58" t="s">
        <v>12</v>
      </c>
      <c r="B4" s="56">
        <v>8.8206951629601384</v>
      </c>
      <c r="C4" s="56">
        <v>8.2246228923759741</v>
      </c>
      <c r="D4" s="56">
        <v>8.1851567946788872</v>
      </c>
      <c r="E4" s="56">
        <v>8.3850598197518451</v>
      </c>
      <c r="F4" s="56">
        <v>8.5297444691458146</v>
      </c>
      <c r="G4" s="56">
        <v>6.9399399613009427</v>
      </c>
      <c r="H4" s="56">
        <v>9.1899357087953142</v>
      </c>
      <c r="I4" s="56">
        <v>8.4280573905597116</v>
      </c>
      <c r="J4" s="56">
        <v>8.9385614272096525</v>
      </c>
      <c r="K4" s="56">
        <v>8.3944862220488687</v>
      </c>
      <c r="L4" s="56">
        <v>7.4511429072371937</v>
      </c>
      <c r="M4" s="56">
        <v>7.8226051436478237</v>
      </c>
      <c r="N4" s="56">
        <v>7.7009131258007191</v>
      </c>
      <c r="O4" s="56">
        <v>8.4743224628959233</v>
      </c>
      <c r="P4" s="56">
        <v>8.4016847226630222</v>
      </c>
      <c r="Q4" s="56">
        <v>8.8293787775168155</v>
      </c>
      <c r="R4" s="56">
        <v>8.6530508594349946</v>
      </c>
      <c r="S4" s="56">
        <v>8.4198491441620682</v>
      </c>
      <c r="T4" s="56">
        <v>8.6538609307342647</v>
      </c>
      <c r="U4" s="56">
        <v>8.2450788176718035</v>
      </c>
      <c r="V4" s="56">
        <v>8.5983448205858473</v>
      </c>
      <c r="W4" s="56">
        <v>8.9516108234998928</v>
      </c>
      <c r="X4" s="56">
        <v>8.9088889829178282</v>
      </c>
      <c r="Y4" s="56">
        <v>8.8661671423357618</v>
      </c>
      <c r="Z4" s="56">
        <v>9.127648975614834</v>
      </c>
      <c r="AA4" s="56">
        <v>9.0295453702135582</v>
      </c>
      <c r="AB4" s="56">
        <v>9.2910964889101315</v>
      </c>
      <c r="AC4" s="56">
        <v>9.3970129676387657</v>
      </c>
      <c r="AD4" s="56">
        <v>9.1276006817336164</v>
      </c>
      <c r="AE4" s="56">
        <v>9.2519888439874371</v>
      </c>
      <c r="AF4" s="56">
        <v>9.3207138579042219</v>
      </c>
      <c r="AG4" s="96">
        <v>9.2701645991524533</v>
      </c>
      <c r="AH4" s="95">
        <v>1</v>
      </c>
    </row>
    <row r="5" spans="1:34">
      <c r="A5" s="58" t="s">
        <v>13</v>
      </c>
      <c r="B5" s="56">
        <v>6.8390709129745684</v>
      </c>
      <c r="C5" s="56">
        <v>6.6441148909577468</v>
      </c>
      <c r="D5" s="56">
        <v>6.8177751416482728</v>
      </c>
      <c r="E5" s="56">
        <v>6.6672539959409036</v>
      </c>
      <c r="F5" s="56">
        <v>6.3347280607013392</v>
      </c>
      <c r="G5" s="56">
        <v>6.2671365620776545</v>
      </c>
      <c r="H5" s="56">
        <v>5.8411778327565242</v>
      </c>
      <c r="I5" s="56">
        <v>5.8377970071829992</v>
      </c>
      <c r="J5" s="56">
        <v>5.4510642025423124</v>
      </c>
      <c r="K5" s="56">
        <v>5.4438942671599095</v>
      </c>
      <c r="L5" s="56">
        <v>5.1955878751138043</v>
      </c>
      <c r="M5" s="56">
        <v>5.6865920953111271</v>
      </c>
      <c r="N5" s="56">
        <v>5.8315006761881589</v>
      </c>
      <c r="O5" s="56">
        <v>6.1572981467964407</v>
      </c>
      <c r="P5" s="56">
        <v>6.251349878770486</v>
      </c>
      <c r="Q5" s="56">
        <v>6.5254105719290436</v>
      </c>
      <c r="R5" s="56">
        <v>7.0061429677722558</v>
      </c>
      <c r="S5" s="56">
        <v>7.2300204481943071</v>
      </c>
      <c r="T5" s="56">
        <v>7.2359006546042117</v>
      </c>
      <c r="U5" s="56">
        <v>7.1545254559704645</v>
      </c>
      <c r="V5" s="56">
        <v>7.070123967363104</v>
      </c>
      <c r="W5" s="56">
        <v>6.9857224787557435</v>
      </c>
      <c r="X5" s="56">
        <v>6.9306472694167267</v>
      </c>
      <c r="Y5" s="56">
        <v>6.8755720600777108</v>
      </c>
      <c r="Z5" s="56">
        <v>6.9734126994847312</v>
      </c>
      <c r="AA5" s="56">
        <v>6.5519800872941358</v>
      </c>
      <c r="AB5" s="56">
        <v>6.2980819073318814</v>
      </c>
      <c r="AC5" s="56">
        <v>6.1371110306786409</v>
      </c>
      <c r="AD5" s="56">
        <v>6.5286966179593122</v>
      </c>
      <c r="AE5" s="56">
        <v>6.797301956492424</v>
      </c>
      <c r="AF5" s="56">
        <v>6.648744784151952</v>
      </c>
      <c r="AG5" s="96">
        <v>6.6473492485540211</v>
      </c>
      <c r="AH5" s="95">
        <v>29</v>
      </c>
    </row>
    <row r="6" spans="1:34">
      <c r="A6" s="58" t="s">
        <v>14</v>
      </c>
      <c r="B6" s="56">
        <v>7.324411397479432</v>
      </c>
      <c r="C6" s="56">
        <v>7.3419236933088579</v>
      </c>
      <c r="D6" s="56">
        <v>7.0445801945307993</v>
      </c>
      <c r="E6" s="56">
        <v>7.2511695076179796</v>
      </c>
      <c r="F6" s="56">
        <v>6.7817568274713711</v>
      </c>
      <c r="G6" s="56">
        <v>6.8038509762619865</v>
      </c>
      <c r="H6" s="56">
        <v>6.930256088919057</v>
      </c>
      <c r="I6" s="56">
        <v>7.0049807769063683</v>
      </c>
      <c r="J6" s="56">
        <v>7.0085236759284726</v>
      </c>
      <c r="K6" s="56">
        <v>7.0577307460302983</v>
      </c>
      <c r="L6" s="56">
        <v>7.1222049570878481</v>
      </c>
      <c r="M6" s="56">
        <v>6.7182165752222156</v>
      </c>
      <c r="N6" s="56">
        <v>6.6344540166434633</v>
      </c>
      <c r="O6" s="56">
        <v>6.6197519602801833</v>
      </c>
      <c r="P6" s="56">
        <v>6.6180654138497932</v>
      </c>
      <c r="Q6" s="56">
        <v>6.4825477970316978</v>
      </c>
      <c r="R6" s="56">
        <v>6.4818309201635191</v>
      </c>
      <c r="S6" s="56">
        <v>6.4637003672455178</v>
      </c>
      <c r="T6" s="56">
        <v>6.6102327062984676</v>
      </c>
      <c r="U6" s="56">
        <v>6.6272424208540741</v>
      </c>
      <c r="V6" s="56">
        <v>6.4850705568833868</v>
      </c>
      <c r="W6" s="56">
        <v>6.3428986929126996</v>
      </c>
      <c r="X6" s="56">
        <v>6.4896192657251461</v>
      </c>
      <c r="Y6" s="56">
        <v>6.6363398385375927</v>
      </c>
      <c r="Z6" s="56">
        <v>6.3119388289704359</v>
      </c>
      <c r="AA6" s="56">
        <v>6.1936115515145076</v>
      </c>
      <c r="AB6" s="56">
        <v>6.1673849922845827</v>
      </c>
      <c r="AC6" s="56">
        <v>6.2780458057123623</v>
      </c>
      <c r="AD6" s="56">
        <v>6.329398602506715</v>
      </c>
      <c r="AE6" s="56">
        <v>6.5508650350552848</v>
      </c>
      <c r="AF6" s="56">
        <v>6.4664724614317546</v>
      </c>
      <c r="AG6" s="96">
        <v>6.4212875108674368</v>
      </c>
      <c r="AH6" s="95">
        <v>35</v>
      </c>
    </row>
    <row r="7" spans="1:34">
      <c r="A7" s="58" t="s">
        <v>15</v>
      </c>
      <c r="B7" s="56">
        <v>5.5866703674615339</v>
      </c>
      <c r="C7" s="56">
        <v>5.5114337759987091</v>
      </c>
      <c r="D7" s="56">
        <v>5.7331385618441608</v>
      </c>
      <c r="E7" s="56">
        <v>5.7223112431123129</v>
      </c>
      <c r="F7" s="56">
        <v>5.5383732618431729</v>
      </c>
      <c r="G7" s="56">
        <v>5.5868091156803379</v>
      </c>
      <c r="H7" s="56">
        <v>5.7121125421459853</v>
      </c>
      <c r="I7" s="56">
        <v>5.8030048683227307</v>
      </c>
      <c r="J7" s="56">
        <v>5.9519090383479067</v>
      </c>
      <c r="K7" s="56">
        <v>5.838095434920799</v>
      </c>
      <c r="L7" s="56">
        <v>5.4006474238910682</v>
      </c>
      <c r="M7" s="56">
        <v>5.0510653743995162</v>
      </c>
      <c r="N7" s="56">
        <v>4.996424020971669</v>
      </c>
      <c r="O7" s="56">
        <v>5.223309326846854</v>
      </c>
      <c r="P7" s="56">
        <v>5.2701538317758745</v>
      </c>
      <c r="Q7" s="56">
        <v>5.3732130700901717</v>
      </c>
      <c r="R7" s="56">
        <v>5.8321650857616314</v>
      </c>
      <c r="S7" s="56">
        <v>5.9135343243267489</v>
      </c>
      <c r="T7" s="56">
        <v>6.1592291998126099</v>
      </c>
      <c r="U7" s="56">
        <v>6.0500964500116714</v>
      </c>
      <c r="V7" s="56">
        <v>5.9509084393321796</v>
      </c>
      <c r="W7" s="56">
        <v>5.8517204286526887</v>
      </c>
      <c r="X7" s="56">
        <v>5.7215469573816282</v>
      </c>
      <c r="Y7" s="56">
        <v>5.5913734861105677</v>
      </c>
      <c r="Z7" s="56">
        <v>5.8090691703255679</v>
      </c>
      <c r="AA7" s="56">
        <v>5.5517616648585459</v>
      </c>
      <c r="AB7" s="56">
        <v>5.6347583893876543</v>
      </c>
      <c r="AC7" s="56">
        <v>5.3184038407210341</v>
      </c>
      <c r="AD7" s="56">
        <v>5.5495913386335811</v>
      </c>
      <c r="AE7" s="56">
        <v>5.6621928139876925</v>
      </c>
      <c r="AF7" s="56">
        <v>5.7465804849795861</v>
      </c>
      <c r="AG7" s="96">
        <v>6.1839206772900344</v>
      </c>
      <c r="AH7" s="95">
        <v>38</v>
      </c>
    </row>
    <row r="8" spans="1:34">
      <c r="A8" s="58" t="s">
        <v>16</v>
      </c>
      <c r="B8" s="56">
        <v>7.8146265723923296</v>
      </c>
      <c r="C8" s="56">
        <v>7.2419889416482341</v>
      </c>
      <c r="D8" s="56">
        <v>7.0708232778928153</v>
      </c>
      <c r="E8" s="56">
        <v>6.9430621430151014</v>
      </c>
      <c r="F8" s="56">
        <v>6.8436118101624386</v>
      </c>
      <c r="G8" s="56">
        <v>6.7069456386128365</v>
      </c>
      <c r="H8" s="56">
        <v>6.2118362921988624</v>
      </c>
      <c r="I8" s="56">
        <v>6.3860409287025224</v>
      </c>
      <c r="J8" s="56">
        <v>6.3432248219965182</v>
      </c>
      <c r="K8" s="56">
        <v>6.3412885324292709</v>
      </c>
      <c r="L8" s="56">
        <v>6.3583472130958754</v>
      </c>
      <c r="M8" s="56">
        <v>6.4814593383122077</v>
      </c>
      <c r="N8" s="56">
        <v>6.544034335268468</v>
      </c>
      <c r="O8" s="56">
        <v>6.6362953692788302</v>
      </c>
      <c r="P8" s="56">
        <v>6.7195229124109188</v>
      </c>
      <c r="Q8" s="56">
        <v>6.8637305212900159</v>
      </c>
      <c r="R8" s="56">
        <v>7.1303789552978225</v>
      </c>
      <c r="S8" s="56">
        <v>7.4136783213849977</v>
      </c>
      <c r="T8" s="56">
        <v>7.33918391712184</v>
      </c>
      <c r="U8" s="56">
        <v>7.45690271218273</v>
      </c>
      <c r="V8" s="56">
        <v>7.3390398527527259</v>
      </c>
      <c r="W8" s="56">
        <v>7.2211769933227217</v>
      </c>
      <c r="X8" s="56">
        <v>7.2419973142729219</v>
      </c>
      <c r="Y8" s="56">
        <v>7.2628176352231222</v>
      </c>
      <c r="Z8" s="56">
        <v>7.3139987631878709</v>
      </c>
      <c r="AA8" s="56">
        <v>7.163666521472825</v>
      </c>
      <c r="AB8" s="56">
        <v>7.1008091655967149</v>
      </c>
      <c r="AC8" s="56">
        <v>7.0677659894862312</v>
      </c>
      <c r="AD8" s="56">
        <v>6.9243687891972385</v>
      </c>
      <c r="AE8" s="56">
        <v>6.8743724502378605</v>
      </c>
      <c r="AF8" s="56">
        <v>6.7307509839858115</v>
      </c>
      <c r="AG8" s="96">
        <v>6.5516986658323271</v>
      </c>
      <c r="AH8" s="95">
        <v>33</v>
      </c>
    </row>
    <row r="9" spans="1:34">
      <c r="A9" s="58" t="s">
        <v>17</v>
      </c>
      <c r="B9" s="56">
        <v>7.1184021434144986</v>
      </c>
      <c r="C9" s="56">
        <v>7.1483017710525374</v>
      </c>
      <c r="D9" s="56">
        <v>7.1776287033788417</v>
      </c>
      <c r="E9" s="56">
        <v>7.2290046179115066</v>
      </c>
      <c r="F9" s="56">
        <v>7.2106824105549183</v>
      </c>
      <c r="G9" s="56">
        <v>7.366451461466073</v>
      </c>
      <c r="H9" s="56">
        <v>7.1653041998174523</v>
      </c>
      <c r="I9" s="56">
        <v>7.343631580527954</v>
      </c>
      <c r="J9" s="56">
        <v>7.2278277652240526</v>
      </c>
      <c r="K9" s="56">
        <v>7.013277711844851</v>
      </c>
      <c r="L9" s="56">
        <v>6.6237818244354347</v>
      </c>
      <c r="M9" s="56">
        <v>5.6281986401139896</v>
      </c>
      <c r="N9" s="56">
        <v>5.5270136935570502</v>
      </c>
      <c r="O9" s="56">
        <v>6.2390119206187054</v>
      </c>
      <c r="P9" s="56">
        <v>5.8497345453385527</v>
      </c>
      <c r="Q9" s="56">
        <v>5.9060024250646421</v>
      </c>
      <c r="R9" s="56">
        <v>5.8304841965077312</v>
      </c>
      <c r="S9" s="56">
        <v>5.9635014433704923</v>
      </c>
      <c r="T9" s="56">
        <v>6.1364190564910519</v>
      </c>
      <c r="U9" s="56">
        <v>6.3954371880904706</v>
      </c>
      <c r="V9" s="56">
        <v>6.5352457452233166</v>
      </c>
      <c r="W9" s="56">
        <v>6.6750543023561608</v>
      </c>
      <c r="X9" s="56">
        <v>6.6694789332438127</v>
      </c>
      <c r="Y9" s="56">
        <v>6.6639035641314646</v>
      </c>
      <c r="Z9" s="56">
        <v>6.5732171902698404</v>
      </c>
      <c r="AA9" s="56">
        <v>6.7569729703243206</v>
      </c>
      <c r="AB9" s="56">
        <v>6.7231936490481115</v>
      </c>
      <c r="AC9" s="56">
        <v>6.392342467118425</v>
      </c>
      <c r="AD9" s="56">
        <v>6.507715867836362</v>
      </c>
      <c r="AE9" s="56">
        <v>6.5310534790316863</v>
      </c>
      <c r="AF9" s="56">
        <v>6.257567114644349</v>
      </c>
      <c r="AG9" s="96">
        <v>5.5945613727719294</v>
      </c>
      <c r="AH9" s="95">
        <v>44</v>
      </c>
    </row>
    <row r="10" spans="1:34">
      <c r="A10" s="58" t="s">
        <v>18</v>
      </c>
      <c r="B10" s="56">
        <v>6.4269399497056705</v>
      </c>
      <c r="C10" s="56">
        <v>6.3504682631982536</v>
      </c>
      <c r="D10" s="56">
        <v>6.5657726670052501</v>
      </c>
      <c r="E10" s="56">
        <v>6.66499864516169</v>
      </c>
      <c r="F10" s="56">
        <v>7.2424981047678925</v>
      </c>
      <c r="G10" s="56">
        <v>7.033727614769921</v>
      </c>
      <c r="H10" s="56">
        <v>7.5398882068045214</v>
      </c>
      <c r="I10" s="56">
        <v>7.6708077205946745</v>
      </c>
      <c r="J10" s="56">
        <v>7.7106605653561093</v>
      </c>
      <c r="K10" s="56">
        <v>7.8599957535534415</v>
      </c>
      <c r="L10" s="56">
        <v>8.0606242063289244</v>
      </c>
      <c r="M10" s="56">
        <v>7.4934752435298062</v>
      </c>
      <c r="N10" s="56">
        <v>7.6849563273998172</v>
      </c>
      <c r="O10" s="56">
        <v>7.7851698780450622</v>
      </c>
      <c r="P10" s="56">
        <v>7.6451833821971835</v>
      </c>
      <c r="Q10" s="56">
        <v>7.7923821062170431</v>
      </c>
      <c r="R10" s="56">
        <v>8.2682093320266681</v>
      </c>
      <c r="S10" s="56">
        <v>8.2380304288369803</v>
      </c>
      <c r="T10" s="56">
        <v>8.3790278934687539</v>
      </c>
      <c r="U10" s="56">
        <v>8.7030886596333161</v>
      </c>
      <c r="V10" s="56">
        <v>8.6669734711983093</v>
      </c>
      <c r="W10" s="56">
        <v>8.630858282763306</v>
      </c>
      <c r="X10" s="56">
        <v>8.6437504697739147</v>
      </c>
      <c r="Y10" s="56">
        <v>8.6566426567845234</v>
      </c>
      <c r="Z10" s="56">
        <v>8.5599848597060664</v>
      </c>
      <c r="AA10" s="56">
        <v>8.457650995438339</v>
      </c>
      <c r="AB10" s="56">
        <v>8.5023418830723045</v>
      </c>
      <c r="AC10" s="56">
        <v>8.0240396664432847</v>
      </c>
      <c r="AD10" s="56">
        <v>8.1885851356117101</v>
      </c>
      <c r="AE10" s="56">
        <v>8.2229139319243654</v>
      </c>
      <c r="AF10" s="56">
        <v>8.0213670193265738</v>
      </c>
      <c r="AG10" s="96">
        <v>7.908099144195968</v>
      </c>
      <c r="AH10" s="95">
        <v>5</v>
      </c>
    </row>
    <row r="11" spans="1:34">
      <c r="A11" s="58" t="s">
        <v>19</v>
      </c>
      <c r="B11" s="56">
        <v>7.5163479610601982</v>
      </c>
      <c r="C11" s="56">
        <v>7.3915779749762542</v>
      </c>
      <c r="D11" s="56">
        <v>7.3618669494389906</v>
      </c>
      <c r="E11" s="56">
        <v>7.3164068295808171</v>
      </c>
      <c r="F11" s="56">
        <v>7.0884430576118307</v>
      </c>
      <c r="G11" s="56">
        <v>7.0155108919790505</v>
      </c>
      <c r="H11" s="56">
        <v>7.0103601795296644</v>
      </c>
      <c r="I11" s="56">
        <v>6.7783244068892454</v>
      </c>
      <c r="J11" s="56">
        <v>6.6245197849353978</v>
      </c>
      <c r="K11" s="56">
        <v>6.4505897911572427</v>
      </c>
      <c r="L11" s="56">
        <v>6.1939313082735517</v>
      </c>
      <c r="M11" s="56">
        <v>6.0614068249221207</v>
      </c>
      <c r="N11" s="56">
        <v>5.9136471400277086</v>
      </c>
      <c r="O11" s="56">
        <v>5.9115955678825696</v>
      </c>
      <c r="P11" s="56">
        <v>5.9845402903850031</v>
      </c>
      <c r="Q11" s="56">
        <v>6.1412279834151695</v>
      </c>
      <c r="R11" s="56">
        <v>6.4482121107233947</v>
      </c>
      <c r="S11" s="56">
        <v>6.4599293720625681</v>
      </c>
      <c r="T11" s="56">
        <v>6.5156929574460118</v>
      </c>
      <c r="U11" s="56">
        <v>6.6701677044751886</v>
      </c>
      <c r="V11" s="56">
        <v>6.8616588894944197</v>
      </c>
      <c r="W11" s="56">
        <v>7.0531500745136482</v>
      </c>
      <c r="X11" s="56">
        <v>6.8942815216637765</v>
      </c>
      <c r="Y11" s="56">
        <v>6.7354129688139039</v>
      </c>
      <c r="Z11" s="56">
        <v>6.6867309467523022</v>
      </c>
      <c r="AA11" s="56">
        <v>6.1509139476198076</v>
      </c>
      <c r="AB11" s="56">
        <v>5.8554487704652747</v>
      </c>
      <c r="AC11" s="56">
        <v>5.6738361606373413</v>
      </c>
      <c r="AD11" s="56">
        <v>6.3384544537700132</v>
      </c>
      <c r="AE11" s="56">
        <v>6.6218702056368617</v>
      </c>
      <c r="AF11" s="56">
        <v>6.6822583464811984</v>
      </c>
      <c r="AG11" s="96">
        <v>6.6463691682274888</v>
      </c>
      <c r="AH11" s="95">
        <v>30</v>
      </c>
    </row>
    <row r="12" spans="1:34">
      <c r="A12" s="59" t="s">
        <v>20</v>
      </c>
      <c r="B12" s="60">
        <v>7.0635654275319677</v>
      </c>
      <c r="C12" s="60">
        <v>7.0409447674466454</v>
      </c>
      <c r="D12" s="60">
        <v>7.2380947687821884</v>
      </c>
      <c r="E12" s="60">
        <v>7.3377698335685162</v>
      </c>
      <c r="F12" s="60">
        <v>7.3029485506160663</v>
      </c>
      <c r="G12" s="60">
        <v>7.3165883028590253</v>
      </c>
      <c r="H12" s="60">
        <v>7.2880679489136178</v>
      </c>
      <c r="I12" s="60">
        <v>7.2071704807069015</v>
      </c>
      <c r="J12" s="60">
        <v>7.0181652022614252</v>
      </c>
      <c r="K12" s="60">
        <v>6.6936514102867353</v>
      </c>
      <c r="L12" s="60">
        <v>6.8224869694374188</v>
      </c>
      <c r="M12" s="60">
        <v>6.9232144025099132</v>
      </c>
      <c r="N12" s="60">
        <v>6.7738964189745499</v>
      </c>
      <c r="O12" s="60">
        <v>6.8581193315002471</v>
      </c>
      <c r="P12" s="60">
        <v>6.9129917752855246</v>
      </c>
      <c r="Q12" s="60">
        <v>6.9452584095215277</v>
      </c>
      <c r="R12" s="60">
        <v>7.1687145669468961</v>
      </c>
      <c r="S12" s="60">
        <v>7.3847935280630423</v>
      </c>
      <c r="T12" s="60">
        <v>7.3392828930795915</v>
      </c>
      <c r="U12" s="60">
        <v>7.2811259831212469</v>
      </c>
      <c r="V12" s="60">
        <v>7.3100450896136921</v>
      </c>
      <c r="W12" s="60">
        <v>7.3389641961061383</v>
      </c>
      <c r="X12" s="60">
        <v>7.3394949304774686</v>
      </c>
      <c r="Y12" s="60">
        <v>7.340025664848798</v>
      </c>
      <c r="Z12" s="60">
        <v>7.322392590742119</v>
      </c>
      <c r="AA12" s="60">
        <v>7.0077572151980441</v>
      </c>
      <c r="AB12" s="60">
        <v>6.9275800072029998</v>
      </c>
      <c r="AC12" s="60">
        <v>6.8088761548846781</v>
      </c>
      <c r="AD12" s="60">
        <v>7.0604820753561679</v>
      </c>
      <c r="AE12" s="60">
        <v>7.2791892381659888</v>
      </c>
      <c r="AF12" s="60">
        <v>7.2473242906117106</v>
      </c>
      <c r="AG12" s="97">
        <v>7.2888526680984169</v>
      </c>
      <c r="AH12" s="32">
        <v>15</v>
      </c>
    </row>
    <row r="13" spans="1:34">
      <c r="A13" s="58" t="s">
        <v>21</v>
      </c>
      <c r="B13" s="56">
        <v>5.2195487287148108</v>
      </c>
      <c r="C13" s="56">
        <v>5.2874659958459267</v>
      </c>
      <c r="D13" s="56">
        <v>5.4955948615243164</v>
      </c>
      <c r="E13" s="56">
        <v>5.7607653198252704</v>
      </c>
      <c r="F13" s="56">
        <v>5.8135954264909833</v>
      </c>
      <c r="G13" s="56">
        <v>5.8795633711974737</v>
      </c>
      <c r="H13" s="56">
        <v>5.9352405917252291</v>
      </c>
      <c r="I13" s="56">
        <v>5.6693299293071409</v>
      </c>
      <c r="J13" s="56">
        <v>6.0065227769311056</v>
      </c>
      <c r="K13" s="56">
        <v>5.9959358757115382</v>
      </c>
      <c r="L13" s="56">
        <v>5.6802826869633494</v>
      </c>
      <c r="M13" s="56">
        <v>5.7197105425210211</v>
      </c>
      <c r="N13" s="56">
        <v>5.5079627543787488</v>
      </c>
      <c r="O13" s="56">
        <v>5.1334841021857738</v>
      </c>
      <c r="P13" s="56">
        <v>5.1955433776361151</v>
      </c>
      <c r="Q13" s="56">
        <v>4.8150309161781335</v>
      </c>
      <c r="R13" s="56">
        <v>4.7974615119931201</v>
      </c>
      <c r="S13" s="56">
        <v>4.7976774633849306</v>
      </c>
      <c r="T13" s="56">
        <v>5.3951553903002916</v>
      </c>
      <c r="U13" s="56">
        <v>5.4694962161208975</v>
      </c>
      <c r="V13" s="56">
        <v>5.5787854828023757</v>
      </c>
      <c r="W13" s="56">
        <v>5.6880747494838513</v>
      </c>
      <c r="X13" s="56">
        <v>5.7864358261993249</v>
      </c>
      <c r="Y13" s="56">
        <v>5.8847969029147968</v>
      </c>
      <c r="Z13" s="56">
        <v>5.71098660702879</v>
      </c>
      <c r="AA13" s="56">
        <v>5.3790992270895472</v>
      </c>
      <c r="AB13" s="56">
        <v>5.2051262171704806</v>
      </c>
      <c r="AC13" s="56">
        <v>4.9050256414735269</v>
      </c>
      <c r="AD13" s="56">
        <v>5.1506614301316533</v>
      </c>
      <c r="AE13" s="56">
        <v>5.2234396057373118</v>
      </c>
      <c r="AF13" s="56">
        <v>5.0979055188676066</v>
      </c>
      <c r="AG13" s="96">
        <v>4.7090237033625613</v>
      </c>
      <c r="AH13" s="95">
        <v>48</v>
      </c>
    </row>
    <row r="14" spans="1:34">
      <c r="A14" s="58" t="s">
        <v>22</v>
      </c>
      <c r="B14" s="56">
        <v>6.6902035331957963</v>
      </c>
      <c r="C14" s="56">
        <v>6.388506029394172</v>
      </c>
      <c r="D14" s="56">
        <v>6.4845115889747156</v>
      </c>
      <c r="E14" s="56">
        <v>6.2019719847713688</v>
      </c>
      <c r="F14" s="56">
        <v>6.0145404049147553</v>
      </c>
      <c r="G14" s="56">
        <v>5.950342773290231</v>
      </c>
      <c r="H14" s="56">
        <v>5.6219440195658166</v>
      </c>
      <c r="I14" s="56">
        <v>5.7138248759210493</v>
      </c>
      <c r="J14" s="56">
        <v>5.6900096058548577</v>
      </c>
      <c r="K14" s="56">
        <v>5.6319532737723161</v>
      </c>
      <c r="L14" s="56">
        <v>5.6141423832049107</v>
      </c>
      <c r="M14" s="56">
        <v>5.7014206959972773</v>
      </c>
      <c r="N14" s="56">
        <v>5.5783384751432425</v>
      </c>
      <c r="O14" s="56">
        <v>5.5557585836245291</v>
      </c>
      <c r="P14" s="56">
        <v>5.51349572348966</v>
      </c>
      <c r="Q14" s="56">
        <v>5.4132217378725596</v>
      </c>
      <c r="R14" s="56">
        <v>5.2528996282447427</v>
      </c>
      <c r="S14" s="56">
        <v>5.4382192913661029</v>
      </c>
      <c r="T14" s="56">
        <v>5.7654603924627299</v>
      </c>
      <c r="U14" s="56">
        <v>6.0281452588054538</v>
      </c>
      <c r="V14" s="56">
        <v>5.9573226469742995</v>
      </c>
      <c r="W14" s="56">
        <v>5.8865000351431442</v>
      </c>
      <c r="X14" s="56">
        <v>5.8061938359649776</v>
      </c>
      <c r="Y14" s="56">
        <v>5.7258876367868128</v>
      </c>
      <c r="Z14" s="56">
        <v>5.671964985437457</v>
      </c>
      <c r="AA14" s="56">
        <v>5.7772979395332165</v>
      </c>
      <c r="AB14" s="56">
        <v>5.8820493511875291</v>
      </c>
      <c r="AC14" s="56">
        <v>5.7840851413330698</v>
      </c>
      <c r="AD14" s="56">
        <v>6.176997127042581</v>
      </c>
      <c r="AE14" s="56">
        <v>6.3650935366534913</v>
      </c>
      <c r="AF14" s="56">
        <v>6.1052248043516313</v>
      </c>
      <c r="AG14" s="96">
        <v>6.2522425101264396</v>
      </c>
      <c r="AH14" s="95">
        <v>36</v>
      </c>
    </row>
    <row r="15" spans="1:34">
      <c r="A15" s="58" t="s">
        <v>23</v>
      </c>
      <c r="B15" s="56">
        <v>6.6540700322894644</v>
      </c>
      <c r="C15" s="56">
        <v>6.6671197961606037</v>
      </c>
      <c r="D15" s="56">
        <v>6.4037580088087376</v>
      </c>
      <c r="E15" s="56">
        <v>6.9433221330514341</v>
      </c>
      <c r="F15" s="56">
        <v>6.9948139762645472</v>
      </c>
      <c r="G15" s="56">
        <v>6.9988598435975584</v>
      </c>
      <c r="H15" s="56">
        <v>7.0651559615437902</v>
      </c>
      <c r="I15" s="56">
        <v>7.1161005384931997</v>
      </c>
      <c r="J15" s="56">
        <v>7.0467966580709405</v>
      </c>
      <c r="K15" s="56">
        <v>6.8332238958150047</v>
      </c>
      <c r="L15" s="56">
        <v>6.6630383953579209</v>
      </c>
      <c r="M15" s="56">
        <v>6.656428330192437</v>
      </c>
      <c r="N15" s="56">
        <v>6.4916920224896257</v>
      </c>
      <c r="O15" s="56">
        <v>6.6065174653709393</v>
      </c>
      <c r="P15" s="56">
        <v>6.4589454017011896</v>
      </c>
      <c r="Q15" s="56">
        <v>6.6379867861485433</v>
      </c>
      <c r="R15" s="56">
        <v>6.9949879132449828</v>
      </c>
      <c r="S15" s="56">
        <v>7.1426155470345298</v>
      </c>
      <c r="T15" s="56">
        <v>7.0092284097546447</v>
      </c>
      <c r="U15" s="56">
        <v>7.0391480244248896</v>
      </c>
      <c r="V15" s="56">
        <v>7.0079025507555999</v>
      </c>
      <c r="W15" s="56">
        <v>6.9766570770863092</v>
      </c>
      <c r="X15" s="56">
        <v>6.906675700057118</v>
      </c>
      <c r="Y15" s="56">
        <v>6.8366943230279276</v>
      </c>
      <c r="Z15" s="56">
        <v>6.7119781602783934</v>
      </c>
      <c r="AA15" s="56">
        <v>6.6935898744233064</v>
      </c>
      <c r="AB15" s="56">
        <v>6.6436375465154001</v>
      </c>
      <c r="AC15" s="56">
        <v>6.4153656902603702</v>
      </c>
      <c r="AD15" s="56">
        <v>6.6091536601472356</v>
      </c>
      <c r="AE15" s="56">
        <v>6.7787362614601498</v>
      </c>
      <c r="AF15" s="56">
        <v>6.353481728163608</v>
      </c>
      <c r="AG15" s="96">
        <v>5.855986243392838</v>
      </c>
      <c r="AH15" s="95">
        <v>40</v>
      </c>
    </row>
    <row r="16" spans="1:34">
      <c r="A16" s="58" t="s">
        <v>24</v>
      </c>
      <c r="B16" s="56">
        <v>7.7466631751939987</v>
      </c>
      <c r="C16" s="56">
        <v>7.5970479804825768</v>
      </c>
      <c r="D16" s="56">
        <v>7.4342725631184425</v>
      </c>
      <c r="E16" s="56">
        <v>7.3948028403048642</v>
      </c>
      <c r="F16" s="56">
        <v>7.1713296929553954</v>
      </c>
      <c r="G16" s="56">
        <v>7.3224804612094712</v>
      </c>
      <c r="H16" s="56">
        <v>7.3518938915018701</v>
      </c>
      <c r="I16" s="56">
        <v>7.3471591962090432</v>
      </c>
      <c r="J16" s="56">
        <v>7.2226125419034499</v>
      </c>
      <c r="K16" s="56">
        <v>7.4265907595519529</v>
      </c>
      <c r="L16" s="56">
        <v>7.1243209642325294</v>
      </c>
      <c r="M16" s="56">
        <v>7.2811457439370724</v>
      </c>
      <c r="N16" s="56">
        <v>7.4371672694629858</v>
      </c>
      <c r="O16" s="56">
        <v>7.3046669961948894</v>
      </c>
      <c r="P16" s="56">
        <v>7.3201438907282643</v>
      </c>
      <c r="Q16" s="56">
        <v>7.5569283229034667</v>
      </c>
      <c r="R16" s="56">
        <v>7.3457369593723083</v>
      </c>
      <c r="S16" s="56">
        <v>7.6568753167882742</v>
      </c>
      <c r="T16" s="56">
        <v>7.6432226896090079</v>
      </c>
      <c r="U16" s="56">
        <v>7.5981957247224159</v>
      </c>
      <c r="V16" s="56">
        <v>7.5839792810882489</v>
      </c>
      <c r="W16" s="56">
        <v>7.569762837454082</v>
      </c>
      <c r="X16" s="56">
        <v>7.5282967112898369</v>
      </c>
      <c r="Y16" s="56">
        <v>7.4868305851255927</v>
      </c>
      <c r="Z16" s="56">
        <v>6.80278006759458</v>
      </c>
      <c r="AA16" s="56">
        <v>7.0073747982613179</v>
      </c>
      <c r="AB16" s="56">
        <v>7.5300730464097363</v>
      </c>
      <c r="AC16" s="56">
        <v>7.1476999671371102</v>
      </c>
      <c r="AD16" s="56">
        <v>6.8089032221734875</v>
      </c>
      <c r="AE16" s="56">
        <v>7.2768675337758228</v>
      </c>
      <c r="AF16" s="56">
        <v>7.5422697698203507</v>
      </c>
      <c r="AG16" s="96">
        <v>7.5424048369231365</v>
      </c>
      <c r="AH16" s="95">
        <v>11</v>
      </c>
    </row>
    <row r="17" spans="1:34">
      <c r="A17" s="58" t="s">
        <v>25</v>
      </c>
      <c r="B17" s="56">
        <v>7.4765177443065163</v>
      </c>
      <c r="C17" s="56">
        <v>6.232775743160178</v>
      </c>
      <c r="D17" s="56">
        <v>5.9098218613421079</v>
      </c>
      <c r="E17" s="56">
        <v>6.2830743429610276</v>
      </c>
      <c r="F17" s="56">
        <v>6.2656296692773683</v>
      </c>
      <c r="G17" s="56">
        <v>5.9205216943714518</v>
      </c>
      <c r="H17" s="56">
        <v>5.8029851264216088</v>
      </c>
      <c r="I17" s="56">
        <v>5.7496140707546228</v>
      </c>
      <c r="J17" s="56">
        <v>5.9761870111610662</v>
      </c>
      <c r="K17" s="56">
        <v>6.1250333518267261</v>
      </c>
      <c r="L17" s="56">
        <v>6.0855425749909253</v>
      </c>
      <c r="M17" s="56">
        <v>6.1001467778076002</v>
      </c>
      <c r="N17" s="56">
        <v>5.7058420455686933</v>
      </c>
      <c r="O17" s="56">
        <v>6.0638932730398531</v>
      </c>
      <c r="P17" s="56">
        <v>5.86883241284775</v>
      </c>
      <c r="Q17" s="56">
        <v>6.3173950648230335</v>
      </c>
      <c r="R17" s="56">
        <v>6.5278665134437883</v>
      </c>
      <c r="S17" s="56">
        <v>6.7613476311161458</v>
      </c>
      <c r="T17" s="56">
        <v>6.8394593029053894</v>
      </c>
      <c r="U17" s="56">
        <v>6.8039872339440457</v>
      </c>
      <c r="V17" s="56">
        <v>6.7937235027495184</v>
      </c>
      <c r="W17" s="56">
        <v>6.7834597715549938</v>
      </c>
      <c r="X17" s="56">
        <v>6.991766942576441</v>
      </c>
      <c r="Y17" s="56">
        <v>7.200074113597891</v>
      </c>
      <c r="Z17" s="56">
        <v>7.1758932428264206</v>
      </c>
      <c r="AA17" s="56">
        <v>7.101327280663595</v>
      </c>
      <c r="AB17" s="56">
        <v>7.1397734128564334</v>
      </c>
      <c r="AC17" s="56">
        <v>6.8112847001238865</v>
      </c>
      <c r="AD17" s="56">
        <v>6.7363789389971487</v>
      </c>
      <c r="AE17" s="56">
        <v>6.864170727731044</v>
      </c>
      <c r="AF17" s="56">
        <v>6.7779967013844526</v>
      </c>
      <c r="AG17" s="96">
        <v>6.6289790950673027</v>
      </c>
      <c r="AH17" s="95">
        <v>31</v>
      </c>
    </row>
    <row r="18" spans="1:34">
      <c r="A18" s="58" t="s">
        <v>26</v>
      </c>
      <c r="B18" s="56">
        <v>6.6252013139142623</v>
      </c>
      <c r="C18" s="56">
        <v>6.6022574182240765</v>
      </c>
      <c r="D18" s="56">
        <v>6.3086352259775493</v>
      </c>
      <c r="E18" s="56">
        <v>6.0813670196688294</v>
      </c>
      <c r="F18" s="56">
        <v>5.9269859083865182</v>
      </c>
      <c r="G18" s="56">
        <v>5.9510268484963307</v>
      </c>
      <c r="H18" s="56">
        <v>5.7330679638159854</v>
      </c>
      <c r="I18" s="56">
        <v>5.6920112019676559</v>
      </c>
      <c r="J18" s="56">
        <v>6.4209671362507699</v>
      </c>
      <c r="K18" s="56">
        <v>6.4152333186178963</v>
      </c>
      <c r="L18" s="56">
        <v>6.4692098678981989</v>
      </c>
      <c r="M18" s="56">
        <v>6.3620867096516651</v>
      </c>
      <c r="N18" s="56">
        <v>5.669195200708355</v>
      </c>
      <c r="O18" s="56">
        <v>5.5874654092110063</v>
      </c>
      <c r="P18" s="56">
        <v>5.7719954628749957</v>
      </c>
      <c r="Q18" s="56">
        <v>5.9792427897378442</v>
      </c>
      <c r="R18" s="56">
        <v>6.2000360298775314</v>
      </c>
      <c r="S18" s="56">
        <v>6.2202370945168433</v>
      </c>
      <c r="T18" s="56">
        <v>6.4678670440085382</v>
      </c>
      <c r="U18" s="56">
        <v>6.5165131626851061</v>
      </c>
      <c r="V18" s="56">
        <v>6.4703800894955013</v>
      </c>
      <c r="W18" s="56">
        <v>6.4242470163058965</v>
      </c>
      <c r="X18" s="56">
        <v>6.1750532193569354</v>
      </c>
      <c r="Y18" s="56">
        <v>5.9258594224079753</v>
      </c>
      <c r="Z18" s="56">
        <v>6.185794073499002</v>
      </c>
      <c r="AA18" s="56">
        <v>6.083365795355661</v>
      </c>
      <c r="AB18" s="56">
        <v>6.1177637619707417</v>
      </c>
      <c r="AC18" s="56">
        <v>6.0885599509802697</v>
      </c>
      <c r="AD18" s="56">
        <v>6.0470438655052767</v>
      </c>
      <c r="AE18" s="56">
        <v>6.2912858744720808</v>
      </c>
      <c r="AF18" s="56">
        <v>6.4026374391429179</v>
      </c>
      <c r="AG18" s="96">
        <v>6.0893286600188983</v>
      </c>
      <c r="AH18" s="95">
        <v>39</v>
      </c>
    </row>
    <row r="19" spans="1:34">
      <c r="A19" s="58" t="s">
        <v>27</v>
      </c>
      <c r="B19" s="56">
        <v>7.1659499292760085</v>
      </c>
      <c r="C19" s="56">
        <v>6.9533397643367216</v>
      </c>
      <c r="D19" s="56">
        <v>6.7610492780670395</v>
      </c>
      <c r="E19" s="56">
        <v>7.3019547175835147</v>
      </c>
      <c r="F19" s="56">
        <v>7.0835264825668078</v>
      </c>
      <c r="G19" s="56">
        <v>6.8054784810785556</v>
      </c>
      <c r="H19" s="56">
        <v>6.7475993158212599</v>
      </c>
      <c r="I19" s="56">
        <v>7.0204029747194028</v>
      </c>
      <c r="J19" s="56">
        <v>6.8080733864651304</v>
      </c>
      <c r="K19" s="56">
        <v>6.8246530471362163</v>
      </c>
      <c r="L19" s="56">
        <v>6.4469512508109732</v>
      </c>
      <c r="M19" s="56">
        <v>6.5514559232580698</v>
      </c>
      <c r="N19" s="56">
        <v>6.5119267860435848</v>
      </c>
      <c r="O19" s="56">
        <v>6.5275440414188566</v>
      </c>
      <c r="P19" s="56">
        <v>6.3699880551796557</v>
      </c>
      <c r="Q19" s="56">
        <v>6.4510151152304704</v>
      </c>
      <c r="R19" s="56">
        <v>6.6348915080837143</v>
      </c>
      <c r="S19" s="56">
        <v>6.7191779035736072</v>
      </c>
      <c r="T19" s="56">
        <v>6.6664022939888312</v>
      </c>
      <c r="U19" s="56">
        <v>6.5529930651204591</v>
      </c>
      <c r="V19" s="56">
        <v>6.5722231116445649</v>
      </c>
      <c r="W19" s="56">
        <v>6.5914531581686706</v>
      </c>
      <c r="X19" s="56">
        <v>6.6584785473973618</v>
      </c>
      <c r="Y19" s="56">
        <v>6.7255039366260556</v>
      </c>
      <c r="Z19" s="56">
        <v>6.8482725141394596</v>
      </c>
      <c r="AA19" s="56">
        <v>6.8276673254441462</v>
      </c>
      <c r="AB19" s="56">
        <v>6.7526603513177399</v>
      </c>
      <c r="AC19" s="56">
        <v>6.6824294490180716</v>
      </c>
      <c r="AD19" s="56">
        <v>6.7290635022132204</v>
      </c>
      <c r="AE19" s="56">
        <v>6.9919383211230279</v>
      </c>
      <c r="AF19" s="56">
        <v>6.9220610120637218</v>
      </c>
      <c r="AG19" s="96">
        <v>6.954075303042865</v>
      </c>
      <c r="AH19" s="95">
        <v>23</v>
      </c>
    </row>
    <row r="20" spans="1:34">
      <c r="A20" s="58" t="s">
        <v>28</v>
      </c>
      <c r="B20" s="56">
        <v>9.1702026736279372</v>
      </c>
      <c r="C20" s="56">
        <v>8.2898768146194399</v>
      </c>
      <c r="D20" s="56">
        <v>7.9157612340332157</v>
      </c>
      <c r="E20" s="56">
        <v>8.0908228444961203</v>
      </c>
      <c r="F20" s="56">
        <v>7.5956715996881066</v>
      </c>
      <c r="G20" s="56">
        <v>7.2890366559154707</v>
      </c>
      <c r="H20" s="56">
        <v>7.3575373278958143</v>
      </c>
      <c r="I20" s="56">
        <v>7.9833915182402233</v>
      </c>
      <c r="J20" s="56">
        <v>7.1906434367672212</v>
      </c>
      <c r="K20" s="56">
        <v>7.3447361863225353</v>
      </c>
      <c r="L20" s="56">
        <v>7.0791649860475516</v>
      </c>
      <c r="M20" s="56">
        <v>7.253911823238079</v>
      </c>
      <c r="N20" s="56">
        <v>7.4061341071285351</v>
      </c>
      <c r="O20" s="56">
        <v>7.74545868709665</v>
      </c>
      <c r="P20" s="56">
        <v>7.7903011246453122</v>
      </c>
      <c r="Q20" s="56">
        <v>7.7649233707817462</v>
      </c>
      <c r="R20" s="56">
        <v>7.2798431231614398</v>
      </c>
      <c r="S20" s="56">
        <v>7.1963859630797105</v>
      </c>
      <c r="T20" s="56">
        <v>7.0980909558803589</v>
      </c>
      <c r="U20" s="56">
        <v>7.2650326869946067</v>
      </c>
      <c r="V20" s="56">
        <v>7.0984005181931433</v>
      </c>
      <c r="W20" s="56">
        <v>6.93176834939168</v>
      </c>
      <c r="X20" s="56">
        <v>7.2546378743395881</v>
      </c>
      <c r="Y20" s="56">
        <v>7.4525073992874962</v>
      </c>
      <c r="Z20" s="56">
        <v>7.7862609399676792</v>
      </c>
      <c r="AA20" s="56">
        <v>7.483462601212282</v>
      </c>
      <c r="AB20" s="56">
        <v>7.1614283295631935</v>
      </c>
      <c r="AC20" s="56">
        <v>7.1871552874558446</v>
      </c>
      <c r="AD20" s="56">
        <v>7.0918692818054279</v>
      </c>
      <c r="AE20" s="56">
        <v>7.8375938268381846</v>
      </c>
      <c r="AF20" s="56">
        <v>7.8634472311959271</v>
      </c>
      <c r="AG20" s="96">
        <v>8.0414001148274235</v>
      </c>
      <c r="AH20" s="95">
        <v>3</v>
      </c>
    </row>
    <row r="21" spans="1:34">
      <c r="A21" s="58" t="s">
        <v>29</v>
      </c>
      <c r="B21" s="56">
        <v>5.5590370050254334</v>
      </c>
      <c r="C21" s="56">
        <v>5.5471575573238692</v>
      </c>
      <c r="D21" s="56">
        <v>5.53452500416366</v>
      </c>
      <c r="E21" s="56">
        <v>5.4295468733595875</v>
      </c>
      <c r="F21" s="56">
        <v>5.4199431685001915</v>
      </c>
      <c r="G21" s="56">
        <v>5.51266415577423</v>
      </c>
      <c r="H21" s="56">
        <v>5.3995426505503152</v>
      </c>
      <c r="I21" s="56">
        <v>5.395166667843629</v>
      </c>
      <c r="J21" s="56">
        <v>5.3873781646912571</v>
      </c>
      <c r="K21" s="56">
        <v>5.3943006028493024</v>
      </c>
      <c r="L21" s="56">
        <v>5.1574939688351691</v>
      </c>
      <c r="M21" s="56">
        <v>4.6550920115751468</v>
      </c>
      <c r="N21" s="56">
        <v>4.5575322071100217</v>
      </c>
      <c r="O21" s="56">
        <v>4.8032011309082012</v>
      </c>
      <c r="P21" s="56">
        <v>4.4101502400159358</v>
      </c>
      <c r="Q21" s="56">
        <v>4.430136985906322</v>
      </c>
      <c r="R21" s="56">
        <v>4.1853498368646092</v>
      </c>
      <c r="S21" s="56">
        <v>3.694141449911915</v>
      </c>
      <c r="T21" s="56">
        <v>4.1802592723962881</v>
      </c>
      <c r="U21" s="56">
        <v>4.4122457344397237</v>
      </c>
      <c r="V21" s="56">
        <v>4.4576712506578211</v>
      </c>
      <c r="W21" s="56">
        <v>4.5030967668759203</v>
      </c>
      <c r="X21" s="56">
        <v>4.5361507316440717</v>
      </c>
      <c r="Y21" s="56">
        <v>4.5692046964122248</v>
      </c>
      <c r="Z21" s="56">
        <v>4.4901223343014189</v>
      </c>
      <c r="AA21" s="56">
        <v>4.5163427202093587</v>
      </c>
      <c r="AB21" s="56">
        <v>4.5478720918818496</v>
      </c>
      <c r="AC21" s="56">
        <v>4.4473118892710399</v>
      </c>
      <c r="AD21" s="56">
        <v>4.596764853811738</v>
      </c>
      <c r="AE21" s="56">
        <v>5.0794641794516959</v>
      </c>
      <c r="AF21" s="56">
        <v>4.3575499104867763</v>
      </c>
      <c r="AG21" s="96">
        <v>4.3594697749939932</v>
      </c>
      <c r="AH21" s="95">
        <v>50</v>
      </c>
    </row>
    <row r="22" spans="1:34">
      <c r="A22" s="59" t="s">
        <v>30</v>
      </c>
      <c r="B22" s="60">
        <v>6.542300463786459</v>
      </c>
      <c r="C22" s="60">
        <v>6.5808515078721141</v>
      </c>
      <c r="D22" s="60">
        <v>6.7317901638562114</v>
      </c>
      <c r="E22" s="60">
        <v>6.614709508221881</v>
      </c>
      <c r="F22" s="60">
        <v>6.5805667175904574</v>
      </c>
      <c r="G22" s="60">
        <v>6.6311326001480815</v>
      </c>
      <c r="H22" s="60">
        <v>6.6387673826586928</v>
      </c>
      <c r="I22" s="60">
        <v>6.6018346328621238</v>
      </c>
      <c r="J22" s="60">
        <v>6.5705058394971623</v>
      </c>
      <c r="K22" s="60">
        <v>6.5575335807587329</v>
      </c>
      <c r="L22" s="60">
        <v>6.6400875009612612</v>
      </c>
      <c r="M22" s="60">
        <v>6.4079207829001383</v>
      </c>
      <c r="N22" s="60">
        <v>6.0274617731036937</v>
      </c>
      <c r="O22" s="60">
        <v>6.2031956134837944</v>
      </c>
      <c r="P22" s="60">
        <v>6.1277669083586481</v>
      </c>
      <c r="Q22" s="60">
        <v>6.3913603828010999</v>
      </c>
      <c r="R22" s="60">
        <v>6.8688251984115869</v>
      </c>
      <c r="S22" s="60">
        <v>6.8628782210122292</v>
      </c>
      <c r="T22" s="60">
        <v>7.0226593291428134</v>
      </c>
      <c r="U22" s="60">
        <v>6.8220819249260867</v>
      </c>
      <c r="V22" s="60">
        <v>6.9025753187683705</v>
      </c>
      <c r="W22" s="60">
        <v>6.9830687126106534</v>
      </c>
      <c r="X22" s="60">
        <v>6.9882164121689865</v>
      </c>
      <c r="Y22" s="60">
        <v>6.9933641117273186</v>
      </c>
      <c r="Z22" s="60">
        <v>7.0546050533595768</v>
      </c>
      <c r="AA22" s="60">
        <v>6.9088248950545168</v>
      </c>
      <c r="AB22" s="60">
        <v>7.1455294079799181</v>
      </c>
      <c r="AC22" s="60">
        <v>6.9339011833532673</v>
      </c>
      <c r="AD22" s="60">
        <v>6.9101841198959324</v>
      </c>
      <c r="AE22" s="60">
        <v>6.9540062405562244</v>
      </c>
      <c r="AF22" s="60">
        <v>7.1618432640006846</v>
      </c>
      <c r="AG22" s="97">
        <v>6.9629875283261624</v>
      </c>
      <c r="AH22" s="32">
        <v>22</v>
      </c>
    </row>
    <row r="23" spans="1:34">
      <c r="A23" s="58" t="s">
        <v>31</v>
      </c>
      <c r="B23" s="56">
        <v>6.2329247010278728</v>
      </c>
      <c r="C23" s="56">
        <v>6.4747079038671149</v>
      </c>
      <c r="D23" s="56">
        <v>6.7560839729760698</v>
      </c>
      <c r="E23" s="56">
        <v>7.0266844194633844</v>
      </c>
      <c r="F23" s="56">
        <v>7.0277967006660136</v>
      </c>
      <c r="G23" s="56">
        <v>6.9370547534009432</v>
      </c>
      <c r="H23" s="56">
        <v>7.0413866308964117</v>
      </c>
      <c r="I23" s="56">
        <v>7.1614959389302744</v>
      </c>
      <c r="J23" s="56">
        <v>7.0405565923211944</v>
      </c>
      <c r="K23" s="56">
        <v>6.8884889946982888</v>
      </c>
      <c r="L23" s="56">
        <v>6.6505574181481064</v>
      </c>
      <c r="M23" s="56">
        <v>6.3303636673348542</v>
      </c>
      <c r="N23" s="56">
        <v>6.3210781102590543</v>
      </c>
      <c r="O23" s="56">
        <v>6.4991703174023554</v>
      </c>
      <c r="P23" s="56">
        <v>6.3320536740997557</v>
      </c>
      <c r="Q23" s="56">
        <v>6.5531901103841559</v>
      </c>
      <c r="R23" s="56">
        <v>6.9289958212534586</v>
      </c>
      <c r="S23" s="56">
        <v>7.0347151360979829</v>
      </c>
      <c r="T23" s="56">
        <v>7.1901372047193348</v>
      </c>
      <c r="U23" s="56">
        <v>7.299931415362706</v>
      </c>
      <c r="V23" s="56">
        <v>7.2612062707902565</v>
      </c>
      <c r="W23" s="56">
        <v>7.2224811262178061</v>
      </c>
      <c r="X23" s="56">
        <v>7.1334511038079151</v>
      </c>
      <c r="Y23" s="56">
        <v>7.0444210813980241</v>
      </c>
      <c r="Z23" s="56">
        <v>6.9765231352254276</v>
      </c>
      <c r="AA23" s="56">
        <v>6.8771199709093338</v>
      </c>
      <c r="AB23" s="56">
        <v>7.0541322853485617</v>
      </c>
      <c r="AC23" s="56">
        <v>6.9015424166252268</v>
      </c>
      <c r="AD23" s="56">
        <v>6.9414378552960105</v>
      </c>
      <c r="AE23" s="56">
        <v>6.9192355456743648</v>
      </c>
      <c r="AF23" s="56">
        <v>6.7787916458778028</v>
      </c>
      <c r="AG23" s="96">
        <v>6.8319844568951726</v>
      </c>
      <c r="AH23" s="95">
        <v>26</v>
      </c>
    </row>
    <row r="24" spans="1:34">
      <c r="A24" s="58" t="s">
        <v>32</v>
      </c>
      <c r="B24" s="56">
        <v>4.9541738683078531</v>
      </c>
      <c r="C24" s="56">
        <v>5.2163956985991877</v>
      </c>
      <c r="D24" s="56">
        <v>5.1652374892663984</v>
      </c>
      <c r="E24" s="56">
        <v>5.8232318515565131</v>
      </c>
      <c r="F24" s="56">
        <v>6.3256305556497274</v>
      </c>
      <c r="G24" s="56">
        <v>5.8785662698114614</v>
      </c>
      <c r="H24" s="56">
        <v>6.074759238689162</v>
      </c>
      <c r="I24" s="56">
        <v>6.1778258681736791</v>
      </c>
      <c r="J24" s="56">
        <v>6.1487784540535877</v>
      </c>
      <c r="K24" s="56">
        <v>5.9255022576348448</v>
      </c>
      <c r="L24" s="56">
        <v>5.7791205850325831</v>
      </c>
      <c r="M24" s="56">
        <v>5.7264526342226016</v>
      </c>
      <c r="N24" s="56">
        <v>5.7946751372364886</v>
      </c>
      <c r="O24" s="56">
        <v>6.1233124107693193</v>
      </c>
      <c r="P24" s="56">
        <v>6.3392976739615499</v>
      </c>
      <c r="Q24" s="56">
        <v>6.3706562350296085</v>
      </c>
      <c r="R24" s="56">
        <v>6.8050328607563779</v>
      </c>
      <c r="S24" s="56">
        <v>7.0292627027055001</v>
      </c>
      <c r="T24" s="56">
        <v>7.0135103673509969</v>
      </c>
      <c r="U24" s="56">
        <v>6.9239272475189484</v>
      </c>
      <c r="V24" s="56">
        <v>6.9807801057982264</v>
      </c>
      <c r="W24" s="56">
        <v>7.0376329640775026</v>
      </c>
      <c r="X24" s="56">
        <v>6.8269839406770085</v>
      </c>
      <c r="Y24" s="56">
        <v>6.6163349172765153</v>
      </c>
      <c r="Z24" s="56">
        <v>6.5434013978867549</v>
      </c>
      <c r="AA24" s="56">
        <v>6.3737815257669617</v>
      </c>
      <c r="AB24" s="56">
        <v>6.3090112568814254</v>
      </c>
      <c r="AC24" s="56">
        <v>6.0177823095028735</v>
      </c>
      <c r="AD24" s="56">
        <v>5.9696713691663987</v>
      </c>
      <c r="AE24" s="56">
        <v>6.304230623558551</v>
      </c>
      <c r="AF24" s="56">
        <v>6.4856740838899256</v>
      </c>
      <c r="AG24" s="96">
        <v>6.6624385689253245</v>
      </c>
      <c r="AH24" s="95">
        <v>27</v>
      </c>
    </row>
    <row r="25" spans="1:34">
      <c r="A25" s="58" t="s">
        <v>33</v>
      </c>
      <c r="B25" s="56">
        <v>4.7472022818559143</v>
      </c>
      <c r="C25" s="56">
        <v>4.679206069136697</v>
      </c>
      <c r="D25" s="56">
        <v>5.4855763345434472</v>
      </c>
      <c r="E25" s="56">
        <v>5.7142135620939687</v>
      </c>
      <c r="F25" s="56">
        <v>5.5536557489799261</v>
      </c>
      <c r="G25" s="56">
        <v>5.7783679693825327</v>
      </c>
      <c r="H25" s="56">
        <v>5.4275812691620864</v>
      </c>
      <c r="I25" s="56">
        <v>5.1618345591362136</v>
      </c>
      <c r="J25" s="56">
        <v>5.500752834205672</v>
      </c>
      <c r="K25" s="56">
        <v>5.4206186241970746</v>
      </c>
      <c r="L25" s="56">
        <v>5.5568487198530772</v>
      </c>
      <c r="M25" s="56">
        <v>5.531633351171239</v>
      </c>
      <c r="N25" s="56">
        <v>5.1877719074927331</v>
      </c>
      <c r="O25" s="56">
        <v>5.5411331729607962</v>
      </c>
      <c r="P25" s="56">
        <v>5.1597707727944533</v>
      </c>
      <c r="Q25" s="56">
        <v>5.4570329229093568</v>
      </c>
      <c r="R25" s="56">
        <v>5.5233687544663788</v>
      </c>
      <c r="S25" s="56">
        <v>5.7309206838399405</v>
      </c>
      <c r="T25" s="56">
        <v>5.887575334620748</v>
      </c>
      <c r="U25" s="56">
        <v>6.0470059793297928</v>
      </c>
      <c r="V25" s="56">
        <v>6.1262764150764957</v>
      </c>
      <c r="W25" s="56">
        <v>6.2055468508231995</v>
      </c>
      <c r="X25" s="56">
        <v>6.3399475822812077</v>
      </c>
      <c r="Y25" s="56">
        <v>6.4743483137392159</v>
      </c>
      <c r="Z25" s="56">
        <v>6.433550237259718</v>
      </c>
      <c r="AA25" s="56">
        <v>6.2096475272750258</v>
      </c>
      <c r="AB25" s="56">
        <v>6.1369326814358258</v>
      </c>
      <c r="AC25" s="56">
        <v>6.0215022535816418</v>
      </c>
      <c r="AD25" s="56">
        <v>6.0970721415499884</v>
      </c>
      <c r="AE25" s="56">
        <v>6.1628010871178027</v>
      </c>
      <c r="AF25" s="56">
        <v>5.9436671654402122</v>
      </c>
      <c r="AG25" s="96">
        <v>5.6713576386047739</v>
      </c>
      <c r="AH25" s="95">
        <v>41</v>
      </c>
    </row>
    <row r="26" spans="1:34">
      <c r="A26" s="58" t="s">
        <v>34</v>
      </c>
      <c r="B26" s="56">
        <v>7.0409961327640982</v>
      </c>
      <c r="C26" s="56">
        <v>6.5811296202267995</v>
      </c>
      <c r="D26" s="56">
        <v>6.4922003338536172</v>
      </c>
      <c r="E26" s="56">
        <v>6.4917070175349609</v>
      </c>
      <c r="F26" s="56">
        <v>6.3334431582235178</v>
      </c>
      <c r="G26" s="56">
        <v>6.209333685011619</v>
      </c>
      <c r="H26" s="56">
        <v>6.6493723700426557</v>
      </c>
      <c r="I26" s="56">
        <v>6.501087222665058</v>
      </c>
      <c r="J26" s="56">
        <v>6.360916173509505</v>
      </c>
      <c r="K26" s="56">
        <v>6.2448804857600759</v>
      </c>
      <c r="L26" s="56">
        <v>6.4258942871040166</v>
      </c>
      <c r="M26" s="56">
        <v>6.535296304609556</v>
      </c>
      <c r="N26" s="56">
        <v>6.0745305759214316</v>
      </c>
      <c r="O26" s="56">
        <v>6.1179652809131779</v>
      </c>
      <c r="P26" s="56">
        <v>5.9894798727381477</v>
      </c>
      <c r="Q26" s="56">
        <v>5.9071839432998718</v>
      </c>
      <c r="R26" s="56">
        <v>5.8497491650576912</v>
      </c>
      <c r="S26" s="56">
        <v>5.8220304951892947</v>
      </c>
      <c r="T26" s="56">
        <v>5.6704510099268619</v>
      </c>
      <c r="U26" s="56">
        <v>5.6141057466586108</v>
      </c>
      <c r="V26" s="56">
        <v>5.6246687868501466</v>
      </c>
      <c r="W26" s="56">
        <v>5.6352318270416824</v>
      </c>
      <c r="X26" s="56">
        <v>5.7392052409766352</v>
      </c>
      <c r="Y26" s="56">
        <v>5.8431786549115863</v>
      </c>
      <c r="Z26" s="56">
        <v>5.8917645507516605</v>
      </c>
      <c r="AA26" s="56">
        <v>5.7307114279397862</v>
      </c>
      <c r="AB26" s="56">
        <v>5.6267387387602987</v>
      </c>
      <c r="AC26" s="56">
        <v>5.5922545076185415</v>
      </c>
      <c r="AD26" s="56">
        <v>5.7962570671430313</v>
      </c>
      <c r="AE26" s="56">
        <v>5.9432471245005374</v>
      </c>
      <c r="AF26" s="56">
        <v>5.7256565981960943</v>
      </c>
      <c r="AG26" s="96">
        <v>5.6677404040497441</v>
      </c>
      <c r="AH26" s="95">
        <v>42</v>
      </c>
    </row>
    <row r="27" spans="1:34">
      <c r="A27" s="58" t="s">
        <v>35</v>
      </c>
      <c r="B27" s="56">
        <v>8.0409013910567797</v>
      </c>
      <c r="C27" s="56">
        <v>7.6695160388801042</v>
      </c>
      <c r="D27" s="56">
        <v>7.6078674541642011</v>
      </c>
      <c r="E27" s="56">
        <v>7.7663361982770089</v>
      </c>
      <c r="F27" s="56">
        <v>7.7332304553250584</v>
      </c>
      <c r="G27" s="56">
        <v>7.6723903248713503</v>
      </c>
      <c r="H27" s="56">
        <v>7.6479948273295779</v>
      </c>
      <c r="I27" s="56">
        <v>7.6043955742173779</v>
      </c>
      <c r="J27" s="56">
        <v>7.6411025976462685</v>
      </c>
      <c r="K27" s="56">
        <v>7.536062496783245</v>
      </c>
      <c r="L27" s="56">
        <v>7.5651711329246876</v>
      </c>
      <c r="M27" s="56">
        <v>7.4801672209263739</v>
      </c>
      <c r="N27" s="56">
        <v>7.2672467969483634</v>
      </c>
      <c r="O27" s="56">
        <v>7.4488401862440217</v>
      </c>
      <c r="P27" s="56">
        <v>7.0173529992204884</v>
      </c>
      <c r="Q27" s="56">
        <v>7.2726015555232904</v>
      </c>
      <c r="R27" s="56">
        <v>7.3969299965916004</v>
      </c>
      <c r="S27" s="56">
        <v>7.4184509209219405</v>
      </c>
      <c r="T27" s="56">
        <v>7.4034945844305451</v>
      </c>
      <c r="U27" s="56">
        <v>7.5313946745563145</v>
      </c>
      <c r="V27" s="56">
        <v>7.4886262629150853</v>
      </c>
      <c r="W27" s="56">
        <v>7.4458578512738587</v>
      </c>
      <c r="X27" s="56">
        <v>7.4459074593572145</v>
      </c>
      <c r="Y27" s="56">
        <v>7.4459570674405704</v>
      </c>
      <c r="Z27" s="56">
        <v>7.3320821177901916</v>
      </c>
      <c r="AA27" s="56">
        <v>7.2809192663459461</v>
      </c>
      <c r="AB27" s="56">
        <v>7.2196353199120269</v>
      </c>
      <c r="AC27" s="56">
        <v>7.188379677689241</v>
      </c>
      <c r="AD27" s="56">
        <v>7.4321277358195692</v>
      </c>
      <c r="AE27" s="56">
        <v>7.6260383116543071</v>
      </c>
      <c r="AF27" s="56">
        <v>7.5084529095255519</v>
      </c>
      <c r="AG27" s="96">
        <v>7.4601987528840805</v>
      </c>
      <c r="AH27" s="95">
        <v>13</v>
      </c>
    </row>
    <row r="28" spans="1:34">
      <c r="A28" s="58" t="s">
        <v>36</v>
      </c>
      <c r="B28" s="56">
        <v>6.7579145066063084</v>
      </c>
      <c r="C28" s="56">
        <v>5.7439096787843456</v>
      </c>
      <c r="D28" s="56">
        <v>5.8931672201964069</v>
      </c>
      <c r="E28" s="56">
        <v>5.4693385985470169</v>
      </c>
      <c r="F28" s="56">
        <v>4.8611325963997816</v>
      </c>
      <c r="G28" s="56">
        <v>4.9843980722049768</v>
      </c>
      <c r="H28" s="56">
        <v>5.0173322041431145</v>
      </c>
      <c r="I28" s="56">
        <v>4.1428208251962397</v>
      </c>
      <c r="J28" s="56">
        <v>4.6463961266367511</v>
      </c>
      <c r="K28" s="56">
        <v>4.3058317058105171</v>
      </c>
      <c r="L28" s="56">
        <v>5.336556686570777</v>
      </c>
      <c r="M28" s="56">
        <v>4.2126225804304998</v>
      </c>
      <c r="N28" s="56">
        <v>4.9320253160387679</v>
      </c>
      <c r="O28" s="56">
        <v>4.8400726935089518</v>
      </c>
      <c r="P28" s="56">
        <v>4.833460797608601</v>
      </c>
      <c r="Q28" s="56">
        <v>5.2268353590345473</v>
      </c>
      <c r="R28" s="56">
        <v>5.3035713929424038</v>
      </c>
      <c r="S28" s="56">
        <v>5.4682683817059718</v>
      </c>
      <c r="T28" s="56">
        <v>5.6373105906615333</v>
      </c>
      <c r="U28" s="56">
        <v>5.7440401378366337</v>
      </c>
      <c r="V28" s="56">
        <v>5.9238357589253914</v>
      </c>
      <c r="W28" s="56">
        <v>6.1036313800141482</v>
      </c>
      <c r="X28" s="56">
        <v>6.1588198574616619</v>
      </c>
      <c r="Y28" s="56">
        <v>6.2140083349091757</v>
      </c>
      <c r="Z28" s="56">
        <v>6.6363589627833814</v>
      </c>
      <c r="AA28" s="56">
        <v>6.6141350391958191</v>
      </c>
      <c r="AB28" s="56">
        <v>6.6513620241860956</v>
      </c>
      <c r="AC28" s="56">
        <v>6.6051069685176707</v>
      </c>
      <c r="AD28" s="56">
        <v>6.5729677330546377</v>
      </c>
      <c r="AE28" s="56">
        <v>7.00557748475671</v>
      </c>
      <c r="AF28" s="56">
        <v>7.0651181822322719</v>
      </c>
      <c r="AG28" s="96">
        <v>7.096237337570674</v>
      </c>
      <c r="AH28" s="95">
        <v>19</v>
      </c>
    </row>
    <row r="29" spans="1:34">
      <c r="A29" s="58" t="s">
        <v>37</v>
      </c>
      <c r="B29" s="56">
        <v>6.5935216199924298</v>
      </c>
      <c r="C29" s="56">
        <v>6.7492894459564203</v>
      </c>
      <c r="D29" s="56">
        <v>6.2537468657316149</v>
      </c>
      <c r="E29" s="56">
        <v>6.4538074623918247</v>
      </c>
      <c r="F29" s="56">
        <v>6.5608107421685204</v>
      </c>
      <c r="G29" s="56">
        <v>6.3155299345734743</v>
      </c>
      <c r="H29" s="56">
        <v>6.6072923561735655</v>
      </c>
      <c r="I29" s="56">
        <v>6.7902335820722541</v>
      </c>
      <c r="J29" s="56">
        <v>6.725977257055658</v>
      </c>
      <c r="K29" s="56">
        <v>6.7991577149187243</v>
      </c>
      <c r="L29" s="56">
        <v>6.4710447073034807</v>
      </c>
      <c r="M29" s="56">
        <v>6.7001887313737916</v>
      </c>
      <c r="N29" s="56">
        <v>6.3924930222715783</v>
      </c>
      <c r="O29" s="56">
        <v>6.4513050253654987</v>
      </c>
      <c r="P29" s="56">
        <v>6.259414722550031</v>
      </c>
      <c r="Q29" s="56">
        <v>6.4140845279012453</v>
      </c>
      <c r="R29" s="56">
        <v>6.2284799365239536</v>
      </c>
      <c r="S29" s="56">
        <v>6.3636639947807394</v>
      </c>
      <c r="T29" s="56">
        <v>6.5617845205684517</v>
      </c>
      <c r="U29" s="56">
        <v>6.4795489418469376</v>
      </c>
      <c r="V29" s="56">
        <v>6.4445827744177029</v>
      </c>
      <c r="W29" s="56">
        <v>6.409616606988469</v>
      </c>
      <c r="X29" s="56">
        <v>6.3309139186687151</v>
      </c>
      <c r="Y29" s="56">
        <v>6.2522112303489621</v>
      </c>
      <c r="Z29" s="56">
        <v>6.2445808122671451</v>
      </c>
      <c r="AA29" s="56">
        <v>6.3570819556826823</v>
      </c>
      <c r="AB29" s="56">
        <v>6.3624681872977273</v>
      </c>
      <c r="AC29" s="56">
        <v>6.3667124941414475</v>
      </c>
      <c r="AD29" s="56">
        <v>6.6054040690665037</v>
      </c>
      <c r="AE29" s="56">
        <v>6.7528933990383795</v>
      </c>
      <c r="AF29" s="56">
        <v>6.7994964524209021</v>
      </c>
      <c r="AG29" s="96">
        <v>6.9661923045584171</v>
      </c>
      <c r="AH29" s="95">
        <v>21</v>
      </c>
    </row>
    <row r="30" spans="1:34">
      <c r="A30" s="58" t="s">
        <v>38</v>
      </c>
      <c r="B30" s="56">
        <v>6.8615001149859456</v>
      </c>
      <c r="C30" s="56">
        <v>6.5155169497866012</v>
      </c>
      <c r="D30" s="56">
        <v>6.486127261476776</v>
      </c>
      <c r="E30" s="56">
        <v>6.4794747646554223</v>
      </c>
      <c r="F30" s="56">
        <v>6.3681546524590793</v>
      </c>
      <c r="G30" s="56">
        <v>6.3904712812287077</v>
      </c>
      <c r="H30" s="56">
        <v>6.5850614718736491</v>
      </c>
      <c r="I30" s="56">
        <v>6.8374112459924881</v>
      </c>
      <c r="J30" s="56">
        <v>6.6832756980873338</v>
      </c>
      <c r="K30" s="56">
        <v>6.405651816413978</v>
      </c>
      <c r="L30" s="56">
        <v>6.317289334436504</v>
      </c>
      <c r="M30" s="56">
        <v>6.4196255241237763</v>
      </c>
      <c r="N30" s="56">
        <v>6.1354995711300431</v>
      </c>
      <c r="O30" s="56">
        <v>6.3622492037495668</v>
      </c>
      <c r="P30" s="56">
        <v>6.0362215226353051</v>
      </c>
      <c r="Q30" s="56">
        <v>6.1978238478940888</v>
      </c>
      <c r="R30" s="56">
        <v>6.3218286185410335</v>
      </c>
      <c r="S30" s="56">
        <v>6.777634322258014</v>
      </c>
      <c r="T30" s="56">
        <v>6.7496404519455426</v>
      </c>
      <c r="U30" s="56">
        <v>6.9170133174507642</v>
      </c>
      <c r="V30" s="56">
        <v>6.9428580754635369</v>
      </c>
      <c r="W30" s="56">
        <v>6.9687028334763106</v>
      </c>
      <c r="X30" s="56">
        <v>6.9374126580368429</v>
      </c>
      <c r="Y30" s="56">
        <v>6.9061224825973753</v>
      </c>
      <c r="Z30" s="56">
        <v>6.8921703291823393</v>
      </c>
      <c r="AA30" s="56">
        <v>6.9325466409243717</v>
      </c>
      <c r="AB30" s="56">
        <v>6.7468009612210817</v>
      </c>
      <c r="AC30" s="56">
        <v>6.5222828659561074</v>
      </c>
      <c r="AD30" s="56">
        <v>6.8887539743497834</v>
      </c>
      <c r="AE30" s="56">
        <v>6.9485220428113887</v>
      </c>
      <c r="AF30" s="56">
        <v>7.0644349782692712</v>
      </c>
      <c r="AG30" s="96">
        <v>6.8445069759007788</v>
      </c>
      <c r="AH30" s="95">
        <v>25</v>
      </c>
    </row>
    <row r="31" spans="1:34">
      <c r="A31" s="58" t="s">
        <v>39</v>
      </c>
      <c r="B31" s="56">
        <v>7.9743903754587286</v>
      </c>
      <c r="C31" s="56">
        <v>7.6697041558445154</v>
      </c>
      <c r="D31" s="56">
        <v>7.8427234446161247</v>
      </c>
      <c r="E31" s="56">
        <v>7.8610287788273192</v>
      </c>
      <c r="F31" s="56">
        <v>8.1682743802761006</v>
      </c>
      <c r="G31" s="56">
        <v>8.1896890530193005</v>
      </c>
      <c r="H31" s="56">
        <v>8.1347597290532079</v>
      </c>
      <c r="I31" s="56">
        <v>8.1738550926882745</v>
      </c>
      <c r="J31" s="56">
        <v>7.8029672758310973</v>
      </c>
      <c r="K31" s="56">
        <v>7.4837451204797221</v>
      </c>
      <c r="L31" s="56">
        <v>7.0335347467770069</v>
      </c>
      <c r="M31" s="56">
        <v>6.2747907981429982</v>
      </c>
      <c r="N31" s="56">
        <v>5.6932893532827631</v>
      </c>
      <c r="O31" s="56">
        <v>6.9080919449225533</v>
      </c>
      <c r="P31" s="56">
        <v>7.1415519469103987</v>
      </c>
      <c r="Q31" s="56">
        <v>7.6125596403773663</v>
      </c>
      <c r="R31" s="56">
        <v>7.9188824968304496</v>
      </c>
      <c r="S31" s="56">
        <v>8.0190899031766101</v>
      </c>
      <c r="T31" s="56">
        <v>7.7526237787647041</v>
      </c>
      <c r="U31" s="56">
        <v>7.8747860890652444</v>
      </c>
      <c r="V31" s="56">
        <v>7.8194664238597884</v>
      </c>
      <c r="W31" s="56">
        <v>7.7641467586543342</v>
      </c>
      <c r="X31" s="56">
        <v>7.7021786587903813</v>
      </c>
      <c r="Y31" s="56">
        <v>7.6402105589264275</v>
      </c>
      <c r="Z31" s="56">
        <v>7.5940826320380017</v>
      </c>
      <c r="AA31" s="56">
        <v>7.6224591502181367</v>
      </c>
      <c r="AB31" s="56">
        <v>7.398987988522201</v>
      </c>
      <c r="AC31" s="56">
        <v>7.2531717638035396</v>
      </c>
      <c r="AD31" s="56">
        <v>7.3313738749644504</v>
      </c>
      <c r="AE31" s="56">
        <v>7.2435914083604089</v>
      </c>
      <c r="AF31" s="56">
        <v>7.2054921557207745</v>
      </c>
      <c r="AG31" s="96">
        <v>7.52576226706773</v>
      </c>
      <c r="AH31" s="95">
        <v>12</v>
      </c>
    </row>
    <row r="32" spans="1:34">
      <c r="A32" s="59" t="s">
        <v>40</v>
      </c>
      <c r="B32" s="60">
        <v>5.8845227530143012</v>
      </c>
      <c r="C32" s="60">
        <v>6.0767133510783058</v>
      </c>
      <c r="D32" s="60">
        <v>6.0161705323390322</v>
      </c>
      <c r="E32" s="60">
        <v>6.0633692992608079</v>
      </c>
      <c r="F32" s="60">
        <v>6.2006870358639468</v>
      </c>
      <c r="G32" s="60">
        <v>6.3030232570846128</v>
      </c>
      <c r="H32" s="60">
        <v>6.1382131552087191</v>
      </c>
      <c r="I32" s="60">
        <v>6.4384358532234609</v>
      </c>
      <c r="J32" s="60">
        <v>6.2443867374737456</v>
      </c>
      <c r="K32" s="60">
        <v>6.3037562462438856</v>
      </c>
      <c r="L32" s="60">
        <v>5.3715467379055806</v>
      </c>
      <c r="M32" s="60">
        <v>4.983386579449788</v>
      </c>
      <c r="N32" s="60">
        <v>5.1482363661313437</v>
      </c>
      <c r="O32" s="60">
        <v>5.2499940147904844</v>
      </c>
      <c r="P32" s="60">
        <v>5.1261937337748371</v>
      </c>
      <c r="Q32" s="60">
        <v>5.1464510250272006</v>
      </c>
      <c r="R32" s="60">
        <v>5.9455807698138123</v>
      </c>
      <c r="S32" s="60">
        <v>5.7197710432740188</v>
      </c>
      <c r="T32" s="60">
        <v>5.8746020660236482</v>
      </c>
      <c r="U32" s="60">
        <v>6.1378409690568017</v>
      </c>
      <c r="V32" s="60">
        <v>6.0909086290516985</v>
      </c>
      <c r="W32" s="60">
        <v>6.0439762890465971</v>
      </c>
      <c r="X32" s="60">
        <v>5.8272801549186344</v>
      </c>
      <c r="Y32" s="60">
        <v>5.7355840207906734</v>
      </c>
      <c r="Z32" s="60">
        <v>5.5266559732933036</v>
      </c>
      <c r="AA32" s="60">
        <v>5.4896130344081397</v>
      </c>
      <c r="AB32" s="60">
        <v>5.2410130707727038</v>
      </c>
      <c r="AC32" s="60">
        <v>4.801993081121454</v>
      </c>
      <c r="AD32" s="60">
        <v>4.5531933875242387</v>
      </c>
      <c r="AE32" s="60">
        <v>5.1673211554161584</v>
      </c>
      <c r="AF32" s="60">
        <v>4.9291326490110556</v>
      </c>
      <c r="AG32" s="97">
        <v>5.1058776979980296</v>
      </c>
      <c r="AH32" s="32">
        <v>47</v>
      </c>
    </row>
    <row r="33" spans="1:34">
      <c r="A33" s="58" t="s">
        <v>41</v>
      </c>
      <c r="B33" s="56">
        <v>6.8549426176884003</v>
      </c>
      <c r="C33" s="56">
        <v>6.6033856124031072</v>
      </c>
      <c r="D33" s="56">
        <v>6.4116238332963489</v>
      </c>
      <c r="E33" s="56">
        <v>6.2327508637331333</v>
      </c>
      <c r="F33" s="56">
        <v>6.1390219769307901</v>
      </c>
      <c r="G33" s="56">
        <v>5.8839351164770779</v>
      </c>
      <c r="H33" s="56">
        <v>5.7475766595253148</v>
      </c>
      <c r="I33" s="56">
        <v>5.564007470451112</v>
      </c>
      <c r="J33" s="56">
        <v>5.5959276689447917</v>
      </c>
      <c r="K33" s="56">
        <v>5.3212631139134059</v>
      </c>
      <c r="L33" s="56">
        <v>5.7241021513339456</v>
      </c>
      <c r="M33" s="56">
        <v>5.8507672606927725</v>
      </c>
      <c r="N33" s="56">
        <v>5.9930994622765432</v>
      </c>
      <c r="O33" s="56">
        <v>6.1757660055684571</v>
      </c>
      <c r="P33" s="56">
        <v>6.1141584781053986</v>
      </c>
      <c r="Q33" s="56">
        <v>6.0775266049080798</v>
      </c>
      <c r="R33" s="56">
        <v>6.7042160365978107</v>
      </c>
      <c r="S33" s="56">
        <v>6.118532632848888</v>
      </c>
      <c r="T33" s="56">
        <v>6.3279027668125458</v>
      </c>
      <c r="U33" s="56">
        <v>6.4004765110629673</v>
      </c>
      <c r="V33" s="56">
        <v>6.5289347653225036</v>
      </c>
      <c r="W33" s="56">
        <v>6.6573930195820381</v>
      </c>
      <c r="X33" s="56">
        <v>6.7194750238976084</v>
      </c>
      <c r="Y33" s="56">
        <v>7.1565570282131796</v>
      </c>
      <c r="Z33" s="56">
        <v>7.292109382053285</v>
      </c>
      <c r="AA33" s="56">
        <v>6.9233329900659095</v>
      </c>
      <c r="AB33" s="56">
        <v>6.757782023502461</v>
      </c>
      <c r="AC33" s="56">
        <v>6.4362065767318972</v>
      </c>
      <c r="AD33" s="56">
        <v>6.9951903054214828</v>
      </c>
      <c r="AE33" s="56">
        <v>7.2256089151574461</v>
      </c>
      <c r="AF33" s="56">
        <v>6.7891885806928611</v>
      </c>
      <c r="AG33" s="96">
        <v>6.9423551646236614</v>
      </c>
      <c r="AH33" s="95">
        <v>24</v>
      </c>
    </row>
    <row r="34" spans="1:34">
      <c r="A34" s="58" t="s">
        <v>42</v>
      </c>
      <c r="B34" s="56">
        <v>3.7938800831771893</v>
      </c>
      <c r="C34" s="56">
        <v>3.7256800256762874</v>
      </c>
      <c r="D34" s="56">
        <v>3.749399188885123</v>
      </c>
      <c r="E34" s="56">
        <v>3.7940264462828077</v>
      </c>
      <c r="F34" s="56">
        <v>3.6692742282048534</v>
      </c>
      <c r="G34" s="56">
        <v>3.6384488595170352</v>
      </c>
      <c r="H34" s="56">
        <v>4.5566362470469315</v>
      </c>
      <c r="I34" s="56">
        <v>4.7166629147962524</v>
      </c>
      <c r="J34" s="56">
        <v>4.7097547205615324</v>
      </c>
      <c r="K34" s="56">
        <v>4.5083489360738449</v>
      </c>
      <c r="L34" s="56">
        <v>4.2809486885685883</v>
      </c>
      <c r="M34" s="56">
        <v>3.9579763326411053</v>
      </c>
      <c r="N34" s="56">
        <v>3.8507420941562165</v>
      </c>
      <c r="O34" s="56">
        <v>3.9798500058939652</v>
      </c>
      <c r="P34" s="56">
        <v>4.1485564705974651</v>
      </c>
      <c r="Q34" s="56">
        <v>4.7632880925464818</v>
      </c>
      <c r="R34" s="56">
        <v>5.3087415376305032</v>
      </c>
      <c r="S34" s="56">
        <v>5.5266809737775855</v>
      </c>
      <c r="T34" s="56">
        <v>5.7187410826927003</v>
      </c>
      <c r="U34" s="56">
        <v>5.7113670341692391</v>
      </c>
      <c r="V34" s="56">
        <v>5.846686234316457</v>
      </c>
      <c r="W34" s="56">
        <v>5.9820054344636731</v>
      </c>
      <c r="X34" s="56">
        <v>5.7583488324104195</v>
      </c>
      <c r="Y34" s="56">
        <v>5.5346922303571642</v>
      </c>
      <c r="Z34" s="56">
        <v>5.4224837759464242</v>
      </c>
      <c r="AA34" s="56">
        <v>5.2260089596875439</v>
      </c>
      <c r="AB34" s="56">
        <v>5.0874496225130486</v>
      </c>
      <c r="AC34" s="56">
        <v>4.9188519304016562</v>
      </c>
      <c r="AD34" s="56">
        <v>5.2592543808244478</v>
      </c>
      <c r="AE34" s="56">
        <v>5.3415470406589627</v>
      </c>
      <c r="AF34" s="56">
        <v>5.130234913488871</v>
      </c>
      <c r="AG34" s="96">
        <v>5.1421053230955884</v>
      </c>
      <c r="AH34" s="95">
        <v>46</v>
      </c>
    </row>
    <row r="35" spans="1:34">
      <c r="A35" s="58" t="s">
        <v>43</v>
      </c>
      <c r="B35" s="56">
        <v>7.2819895508962675</v>
      </c>
      <c r="C35" s="56">
        <v>7.1233946919715088</v>
      </c>
      <c r="D35" s="56">
        <v>7.3695661999398219</v>
      </c>
      <c r="E35" s="56">
        <v>7.3508442837242303</v>
      </c>
      <c r="F35" s="56">
        <v>7.1813496619138766</v>
      </c>
      <c r="G35" s="56">
        <v>7.2227692020148959</v>
      </c>
      <c r="H35" s="56">
        <v>7.0470662241147997</v>
      </c>
      <c r="I35" s="56">
        <v>7.2011559785754891</v>
      </c>
      <c r="J35" s="56">
        <v>7.2727037968642207</v>
      </c>
      <c r="K35" s="56">
        <v>7.103379774712721</v>
      </c>
      <c r="L35" s="56">
        <v>7.1022511509662891</v>
      </c>
      <c r="M35" s="56">
        <v>6.8431353755709718</v>
      </c>
      <c r="N35" s="56">
        <v>6.7048429947957313</v>
      </c>
      <c r="O35" s="56">
        <v>6.7288977774178536</v>
      </c>
      <c r="P35" s="56">
        <v>6.8053444405977821</v>
      </c>
      <c r="Q35" s="56">
        <v>6.9416163926481538</v>
      </c>
      <c r="R35" s="56">
        <v>7.2364981260181089</v>
      </c>
      <c r="S35" s="56">
        <v>7.1204768258075362</v>
      </c>
      <c r="T35" s="56">
        <v>7.2464160244880738</v>
      </c>
      <c r="U35" s="56">
        <v>7.2797930686524142</v>
      </c>
      <c r="V35" s="56">
        <v>7.3723928502373814</v>
      </c>
      <c r="W35" s="56">
        <v>7.3399926318223496</v>
      </c>
      <c r="X35" s="56">
        <v>7.2651739144396466</v>
      </c>
      <c r="Y35" s="56">
        <v>7.1903551970569435</v>
      </c>
      <c r="Z35" s="56">
        <v>7.1858961863027808</v>
      </c>
      <c r="AA35" s="56">
        <v>7.0150081675904419</v>
      </c>
      <c r="AB35" s="56">
        <v>7.015622481070233</v>
      </c>
      <c r="AC35" s="56">
        <v>6.8599665489708093</v>
      </c>
      <c r="AD35" s="56">
        <v>7.0021398561824526</v>
      </c>
      <c r="AE35" s="56">
        <v>6.9944570502900429</v>
      </c>
      <c r="AF35" s="56">
        <v>6.9411065963226593</v>
      </c>
      <c r="AG35" s="96">
        <v>7.1865354550144476</v>
      </c>
      <c r="AH35" s="95">
        <v>17</v>
      </c>
    </row>
    <row r="36" spans="1:34">
      <c r="A36" s="58" t="s">
        <v>44</v>
      </c>
      <c r="B36" s="56">
        <v>8.2704514082987775</v>
      </c>
      <c r="C36" s="56">
        <v>7.1798880522123936</v>
      </c>
      <c r="D36" s="56">
        <v>6.0814782488891348</v>
      </c>
      <c r="E36" s="56">
        <v>5.6167077939068513</v>
      </c>
      <c r="F36" s="56">
        <v>5.6483840879814267</v>
      </c>
      <c r="G36" s="56">
        <v>5.4739532539032378</v>
      </c>
      <c r="H36" s="56">
        <v>5.3581844966990531</v>
      </c>
      <c r="I36" s="56">
        <v>4.4483161993010549</v>
      </c>
      <c r="J36" s="56">
        <v>4.9354154747136159</v>
      </c>
      <c r="K36" s="56">
        <v>5.1584444788910586</v>
      </c>
      <c r="L36" s="56">
        <v>4.6829378587839194</v>
      </c>
      <c r="M36" s="56">
        <v>5.3194011683836511</v>
      </c>
      <c r="N36" s="56">
        <v>5.878054102613703</v>
      </c>
      <c r="O36" s="56">
        <v>6.1512621142520789</v>
      </c>
      <c r="P36" s="56">
        <v>5.9734657766538612</v>
      </c>
      <c r="Q36" s="56">
        <v>6.43402378429065</v>
      </c>
      <c r="R36" s="56">
        <v>5.864735732328068</v>
      </c>
      <c r="S36" s="56">
        <v>6.0407431971767878</v>
      </c>
      <c r="T36" s="56">
        <v>5.9064825325515979</v>
      </c>
      <c r="U36" s="56">
        <v>6.0195545823932086</v>
      </c>
      <c r="V36" s="56">
        <v>6.4104571552113576</v>
      </c>
      <c r="W36" s="56">
        <v>6.8013597280295039</v>
      </c>
      <c r="X36" s="56">
        <v>6.9257067675565507</v>
      </c>
      <c r="Y36" s="56">
        <v>7.0500538070835965</v>
      </c>
      <c r="Z36" s="56">
        <v>7.0326952132469485</v>
      </c>
      <c r="AA36" s="56">
        <v>7.1053113214519961</v>
      </c>
      <c r="AB36" s="56">
        <v>7.2016713902773706</v>
      </c>
      <c r="AC36" s="56">
        <v>7.1786822680045042</v>
      </c>
      <c r="AD36" s="56">
        <v>7.0382151460622673</v>
      </c>
      <c r="AE36" s="56">
        <v>7.8075380837027186</v>
      </c>
      <c r="AF36" s="56">
        <v>7.5354548059906667</v>
      </c>
      <c r="AG36" s="96">
        <v>7.8423862264743764</v>
      </c>
      <c r="AH36" s="95">
        <v>6</v>
      </c>
    </row>
    <row r="37" spans="1:34">
      <c r="A37" s="58" t="s">
        <v>45</v>
      </c>
      <c r="B37" s="56">
        <v>6.5149367443070085</v>
      </c>
      <c r="C37" s="56">
        <v>6.1983744349702157</v>
      </c>
      <c r="D37" s="56">
        <v>5.6984252060663945</v>
      </c>
      <c r="E37" s="56">
        <v>6.5235033257148896</v>
      </c>
      <c r="F37" s="56">
        <v>5.6780548050812509</v>
      </c>
      <c r="G37" s="56">
        <v>5.6267271175201827</v>
      </c>
      <c r="H37" s="56">
        <v>6.043302196757347</v>
      </c>
      <c r="I37" s="56">
        <v>6.1854352257083898</v>
      </c>
      <c r="J37" s="56">
        <v>6.0120468354750338</v>
      </c>
      <c r="K37" s="56">
        <v>5.8985666820576403</v>
      </c>
      <c r="L37" s="56">
        <v>5.6149004299597713</v>
      </c>
      <c r="M37" s="56">
        <v>5.6975084897505601</v>
      </c>
      <c r="N37" s="56">
        <v>5.3191325525095792</v>
      </c>
      <c r="O37" s="56">
        <v>5.3861975151378854</v>
      </c>
      <c r="P37" s="56">
        <v>5.1544269472257627</v>
      </c>
      <c r="Q37" s="56">
        <v>5.2947242586844707</v>
      </c>
      <c r="R37" s="56">
        <v>6.0917563150153802</v>
      </c>
      <c r="S37" s="56">
        <v>6.3341757440078776</v>
      </c>
      <c r="T37" s="56">
        <v>6.2754953895831136</v>
      </c>
      <c r="U37" s="56">
        <v>6.3667595898948104</v>
      </c>
      <c r="V37" s="56">
        <v>6.0525299673116919</v>
      </c>
      <c r="W37" s="56">
        <v>5.9883003447285752</v>
      </c>
      <c r="X37" s="56">
        <v>5.9374634233388273</v>
      </c>
      <c r="Y37" s="56">
        <v>5.8866265019490793</v>
      </c>
      <c r="Z37" s="56">
        <v>6.1386828451911146</v>
      </c>
      <c r="AA37" s="56">
        <v>5.9637733002239379</v>
      </c>
      <c r="AB37" s="56">
        <v>5.8569020959552045</v>
      </c>
      <c r="AC37" s="56">
        <v>5.9952993563072026</v>
      </c>
      <c r="AD37" s="56">
        <v>6.1575377245325118</v>
      </c>
      <c r="AE37" s="56">
        <v>6.4351020798976233</v>
      </c>
      <c r="AF37" s="56">
        <v>6.5472003726040997</v>
      </c>
      <c r="AG37" s="96">
        <v>6.656436173976231</v>
      </c>
      <c r="AH37" s="95">
        <v>28</v>
      </c>
    </row>
    <row r="38" spans="1:34">
      <c r="A38" s="58" t="s">
        <v>46</v>
      </c>
      <c r="B38" s="56">
        <v>7.6414227907114807</v>
      </c>
      <c r="C38" s="56">
        <v>7.2133997315331246</v>
      </c>
      <c r="D38" s="56">
        <v>6.9293818897049029</v>
      </c>
      <c r="E38" s="56">
        <v>7.0389622079430909</v>
      </c>
      <c r="F38" s="56">
        <v>6.6442456927620039</v>
      </c>
      <c r="G38" s="56">
        <v>6.185106308961684</v>
      </c>
      <c r="H38" s="56">
        <v>6.5418552469370788</v>
      </c>
      <c r="I38" s="56">
        <v>6.1029334480281214</v>
      </c>
      <c r="J38" s="56">
        <v>6.1209720547444455</v>
      </c>
      <c r="K38" s="56">
        <v>6.1911365987529958</v>
      </c>
      <c r="L38" s="56">
        <v>6.2596367219425098</v>
      </c>
      <c r="M38" s="56">
        <v>6.4884868202220982</v>
      </c>
      <c r="N38" s="56">
        <v>6.1803558129393252</v>
      </c>
      <c r="O38" s="56">
        <v>6.1464558689420912</v>
      </c>
      <c r="P38" s="56">
        <v>6.1272508524516933</v>
      </c>
      <c r="Q38" s="56">
        <v>6.2106856805882282</v>
      </c>
      <c r="R38" s="56">
        <v>6.3679401670875908</v>
      </c>
      <c r="S38" s="56">
        <v>6.2762586231921595</v>
      </c>
      <c r="T38" s="56">
        <v>6.3191479590739528</v>
      </c>
      <c r="U38" s="56">
        <v>6.5043271541795225</v>
      </c>
      <c r="V38" s="56">
        <v>6.4863663851647653</v>
      </c>
      <c r="W38" s="56">
        <v>6.4684056161500063</v>
      </c>
      <c r="X38" s="56">
        <v>6.60004999365038</v>
      </c>
      <c r="Y38" s="56">
        <v>6.731694371150752</v>
      </c>
      <c r="Z38" s="56">
        <v>6.8954937318655887</v>
      </c>
      <c r="AA38" s="56">
        <v>7.0313914984639982</v>
      </c>
      <c r="AB38" s="56">
        <v>7.254159734042215</v>
      </c>
      <c r="AC38" s="56">
        <v>7.4916159003828433</v>
      </c>
      <c r="AD38" s="56">
        <v>7.1508191951709836</v>
      </c>
      <c r="AE38" s="56">
        <v>7.5652765527877168</v>
      </c>
      <c r="AF38" s="56">
        <v>7.6181306274031497</v>
      </c>
      <c r="AG38" s="96">
        <v>7.1641234196560735</v>
      </c>
      <c r="AH38" s="95">
        <v>18</v>
      </c>
    </row>
    <row r="39" spans="1:34">
      <c r="A39" s="58" t="s">
        <v>47</v>
      </c>
      <c r="B39" s="56">
        <v>5.0523190002131919</v>
      </c>
      <c r="C39" s="56">
        <v>5.1923780361015286</v>
      </c>
      <c r="D39" s="56">
        <v>4.7963067376223298</v>
      </c>
      <c r="E39" s="56">
        <v>4.9880861564351626</v>
      </c>
      <c r="F39" s="56">
        <v>5.0215254717240203</v>
      </c>
      <c r="G39" s="56">
        <v>5.1672570368870794</v>
      </c>
      <c r="H39" s="56">
        <v>4.5038039142571957</v>
      </c>
      <c r="I39" s="56">
        <v>5.3207840953905121</v>
      </c>
      <c r="J39" s="56">
        <v>5.0815972129544615</v>
      </c>
      <c r="K39" s="56">
        <v>5.161151246434021</v>
      </c>
      <c r="L39" s="56">
        <v>5.0658336729768036</v>
      </c>
      <c r="M39" s="56">
        <v>5.657239733586918</v>
      </c>
      <c r="N39" s="56">
        <v>6.0451904753178711</v>
      </c>
      <c r="O39" s="56">
        <v>6.3953327701672436</v>
      </c>
      <c r="P39" s="56">
        <v>6.6727486188760832</v>
      </c>
      <c r="Q39" s="56">
        <v>7.0930230532059895</v>
      </c>
      <c r="R39" s="56">
        <v>7.0292003036982109</v>
      </c>
      <c r="S39" s="56">
        <v>7.226701441577565</v>
      </c>
      <c r="T39" s="56">
        <v>7.1900354838563372</v>
      </c>
      <c r="U39" s="56">
        <v>6.9276827184788843</v>
      </c>
      <c r="V39" s="56">
        <v>6.9979925913958727</v>
      </c>
      <c r="W39" s="56">
        <v>7.068302464312862</v>
      </c>
      <c r="X39" s="56">
        <v>7.0368685549027781</v>
      </c>
      <c r="Y39" s="56">
        <v>7.005434645492695</v>
      </c>
      <c r="Z39" s="56">
        <v>7.6921412640065716</v>
      </c>
      <c r="AA39" s="56">
        <v>7.7279240989630873</v>
      </c>
      <c r="AB39" s="56">
        <v>7.6421138267349011</v>
      </c>
      <c r="AC39" s="56">
        <v>7.7014008994305687</v>
      </c>
      <c r="AD39" s="56">
        <v>7.9895186339719233</v>
      </c>
      <c r="AE39" s="56">
        <v>7.9363320792773138</v>
      </c>
      <c r="AF39" s="56">
        <v>7.9951113726768295</v>
      </c>
      <c r="AG39" s="96">
        <v>7.7698329713182819</v>
      </c>
      <c r="AH39" s="95">
        <v>7</v>
      </c>
    </row>
    <row r="40" spans="1:34">
      <c r="A40" s="58" t="s">
        <v>48</v>
      </c>
      <c r="B40" s="56">
        <v>6.4539450783167291</v>
      </c>
      <c r="C40" s="56">
        <v>6.3087130795581192</v>
      </c>
      <c r="D40" s="56">
        <v>6.0211160711842888</v>
      </c>
      <c r="E40" s="56">
        <v>6.4465509863671802</v>
      </c>
      <c r="F40" s="56">
        <v>6.5885251327097256</v>
      </c>
      <c r="G40" s="56">
        <v>6.5600818326392361</v>
      </c>
      <c r="H40" s="56">
        <v>6.5795024510943652</v>
      </c>
      <c r="I40" s="56">
        <v>6.7993837168491265</v>
      </c>
      <c r="J40" s="56">
        <v>6.724485003065964</v>
      </c>
      <c r="K40" s="56">
        <v>6.6743785007501346</v>
      </c>
      <c r="L40" s="56">
        <v>6.5108834347996236</v>
      </c>
      <c r="M40" s="56">
        <v>6.0218961192507834</v>
      </c>
      <c r="N40" s="56">
        <v>6.0311345109082559</v>
      </c>
      <c r="O40" s="56">
        <v>6.1712384393801107</v>
      </c>
      <c r="P40" s="56">
        <v>6.1645334514457968</v>
      </c>
      <c r="Q40" s="56">
        <v>6.4491442641974457</v>
      </c>
      <c r="R40" s="56">
        <v>6.3313297657221819</v>
      </c>
      <c r="S40" s="56">
        <v>6.8559540966867543</v>
      </c>
      <c r="T40" s="56">
        <v>6.9241451999125339</v>
      </c>
      <c r="U40" s="56">
        <v>7.0015822555374587</v>
      </c>
      <c r="V40" s="56">
        <v>7.1056840705589632</v>
      </c>
      <c r="W40" s="56">
        <v>7.209785885580466</v>
      </c>
      <c r="X40" s="56">
        <v>7.0321050616748266</v>
      </c>
      <c r="Y40" s="56">
        <v>6.6044242377691864</v>
      </c>
      <c r="Z40" s="56">
        <v>6.5114012746981835</v>
      </c>
      <c r="AA40" s="56">
        <v>6.5013533421236112</v>
      </c>
      <c r="AB40" s="56">
        <v>6.4821368823374046</v>
      </c>
      <c r="AC40" s="56">
        <v>6.4032908288514818</v>
      </c>
      <c r="AD40" s="56">
        <v>6.6852548682466484</v>
      </c>
      <c r="AE40" s="56">
        <v>6.7263939488221691</v>
      </c>
      <c r="AF40" s="56">
        <v>6.5618093189554347</v>
      </c>
      <c r="AG40" s="96">
        <v>6.6171736636504468</v>
      </c>
      <c r="AH40" s="95">
        <v>32</v>
      </c>
    </row>
    <row r="41" spans="1:34">
      <c r="A41" s="58" t="s">
        <v>49</v>
      </c>
      <c r="B41" s="56">
        <v>4.2179346510211069</v>
      </c>
      <c r="C41" s="56">
        <v>4.2428208825349243</v>
      </c>
      <c r="D41" s="56">
        <v>3.8045896996759136</v>
      </c>
      <c r="E41" s="56">
        <v>4.027149822603489</v>
      </c>
      <c r="F41" s="56">
        <v>4.9970038614522938</v>
      </c>
      <c r="G41" s="56">
        <v>4.9055727034026742</v>
      </c>
      <c r="H41" s="56">
        <v>4.8728817180534696</v>
      </c>
      <c r="I41" s="56">
        <v>5.6522830742817467</v>
      </c>
      <c r="J41" s="56">
        <v>5.90846865729812</v>
      </c>
      <c r="K41" s="56">
        <v>5.6550198017580513</v>
      </c>
      <c r="L41" s="56">
        <v>4.8380234670518156</v>
      </c>
      <c r="M41" s="56">
        <v>4.2879684977777313</v>
      </c>
      <c r="N41" s="56">
        <v>4.0383140848995804</v>
      </c>
      <c r="O41" s="56">
        <v>3.9933298855544552</v>
      </c>
      <c r="P41" s="56">
        <v>3.8583230883318351</v>
      </c>
      <c r="Q41" s="56">
        <v>4.0619941925354963</v>
      </c>
      <c r="R41" s="56">
        <v>4.1835446779717822</v>
      </c>
      <c r="S41" s="56">
        <v>4.4621338581994721</v>
      </c>
      <c r="T41" s="56">
        <v>4.762493708313376</v>
      </c>
      <c r="U41" s="56">
        <v>4.8590989221179894</v>
      </c>
      <c r="V41" s="56">
        <v>4.9405833845167964</v>
      </c>
      <c r="W41" s="56">
        <v>5.0220678469156033</v>
      </c>
      <c r="X41" s="56">
        <v>5.1931458929170855</v>
      </c>
      <c r="Y41" s="56">
        <v>4.8642239389185669</v>
      </c>
      <c r="Z41" s="56">
        <v>4.8180113638586874</v>
      </c>
      <c r="AA41" s="56">
        <v>4.9247985375267413</v>
      </c>
      <c r="AB41" s="56">
        <v>4.7268969477072389</v>
      </c>
      <c r="AC41" s="56">
        <v>4.5054477992130897</v>
      </c>
      <c r="AD41" s="56">
        <v>4.7891588791765969</v>
      </c>
      <c r="AE41" s="56">
        <v>4.9125085620679627</v>
      </c>
      <c r="AF41" s="56">
        <v>5.454630173099587</v>
      </c>
      <c r="AG41" s="96">
        <v>5.4741403864334393</v>
      </c>
      <c r="AH41" s="95">
        <v>45</v>
      </c>
    </row>
    <row r="42" spans="1:34">
      <c r="A42" s="59" t="s">
        <v>50</v>
      </c>
      <c r="B42" s="60">
        <v>6.7703109109447475</v>
      </c>
      <c r="C42" s="60">
        <v>6.4706281078867409</v>
      </c>
      <c r="D42" s="60">
        <v>6.5871765896344829</v>
      </c>
      <c r="E42" s="60">
        <v>6.6998282114917025</v>
      </c>
      <c r="F42" s="60">
        <v>6.4426744551719555</v>
      </c>
      <c r="G42" s="60">
        <v>6.4857825753908767</v>
      </c>
      <c r="H42" s="60">
        <v>6.5464263745452342</v>
      </c>
      <c r="I42" s="60">
        <v>6.566184833353093</v>
      </c>
      <c r="J42" s="60">
        <v>6.4469369187760499</v>
      </c>
      <c r="K42" s="60">
        <v>6.3232130051735336</v>
      </c>
      <c r="L42" s="60">
        <v>6.5476119380006885</v>
      </c>
      <c r="M42" s="60">
        <v>6.6498959817269476</v>
      </c>
      <c r="N42" s="60">
        <v>6.3697851258396447</v>
      </c>
      <c r="O42" s="60">
        <v>6.555279465230436</v>
      </c>
      <c r="P42" s="60">
        <v>6.5191984396025022</v>
      </c>
      <c r="Q42" s="60">
        <v>6.5905939451424</v>
      </c>
      <c r="R42" s="60">
        <v>6.6391248668610556</v>
      </c>
      <c r="S42" s="60">
        <v>6.5820370189689728</v>
      </c>
      <c r="T42" s="60">
        <v>6.5662407911546694</v>
      </c>
      <c r="U42" s="60">
        <v>6.5750940683054395</v>
      </c>
      <c r="V42" s="60">
        <v>6.604862819042447</v>
      </c>
      <c r="W42" s="60">
        <v>6.6346315697794536</v>
      </c>
      <c r="X42" s="60">
        <v>6.4609326946076688</v>
      </c>
      <c r="Y42" s="60">
        <v>6.2872338194358841</v>
      </c>
      <c r="Z42" s="60">
        <v>6.3705158425360588</v>
      </c>
      <c r="AA42" s="60">
        <v>6.3305053520705421</v>
      </c>
      <c r="AB42" s="60">
        <v>6.1502208128771407</v>
      </c>
      <c r="AC42" s="60">
        <v>6.3256156238777805</v>
      </c>
      <c r="AD42" s="60">
        <v>6.4294346943965062</v>
      </c>
      <c r="AE42" s="60">
        <v>6.5248235935513268</v>
      </c>
      <c r="AF42" s="60">
        <v>6.5497710946747638</v>
      </c>
      <c r="AG42" s="97">
        <v>6.5092615039493875</v>
      </c>
      <c r="AH42" s="32">
        <v>34</v>
      </c>
    </row>
    <row r="43" spans="1:34">
      <c r="A43" s="61" t="s">
        <v>51</v>
      </c>
      <c r="B43" s="56">
        <v>7.2120276330782653</v>
      </c>
      <c r="C43" s="56">
        <v>6.7590592664208335</v>
      </c>
      <c r="D43" s="56">
        <v>7.0123716097506188</v>
      </c>
      <c r="E43" s="56">
        <v>7.3267459276282096</v>
      </c>
      <c r="F43" s="56">
        <v>7.2084942744150595</v>
      </c>
      <c r="G43" s="56">
        <v>7.0192706138698906</v>
      </c>
      <c r="H43" s="56">
        <v>7.1161030104373921</v>
      </c>
      <c r="I43" s="56">
        <v>6.7857877795984889</v>
      </c>
      <c r="J43" s="56">
        <v>7.0462789736757747</v>
      </c>
      <c r="K43" s="56">
        <v>7.1865768086628634</v>
      </c>
      <c r="L43" s="56">
        <v>7.3989357722387208</v>
      </c>
      <c r="M43" s="56">
        <v>7.5010745000725301</v>
      </c>
      <c r="N43" s="56">
        <v>7.5195774096136248</v>
      </c>
      <c r="O43" s="56">
        <v>7.380480691119903</v>
      </c>
      <c r="P43" s="56">
        <v>7.2625392322438254</v>
      </c>
      <c r="Q43" s="56">
        <v>7.5034830772025094</v>
      </c>
      <c r="R43" s="56">
        <v>7.4036947397648252</v>
      </c>
      <c r="S43" s="56">
        <v>7.3035434753254886</v>
      </c>
      <c r="T43" s="56">
        <v>7.3877296635661027</v>
      </c>
      <c r="U43" s="56">
        <v>7.516329513020521</v>
      </c>
      <c r="V43" s="56">
        <v>7.7277885659468026</v>
      </c>
      <c r="W43" s="56">
        <v>7.9392476188730843</v>
      </c>
      <c r="X43" s="56">
        <v>7.9729184465333907</v>
      </c>
      <c r="Y43" s="56">
        <v>8.006589274193697</v>
      </c>
      <c r="Z43" s="56">
        <v>7.9449707506790865</v>
      </c>
      <c r="AA43" s="56">
        <v>7.8370984722139951</v>
      </c>
      <c r="AB43" s="56">
        <v>7.9387216596682038</v>
      </c>
      <c r="AC43" s="56">
        <v>7.9790623260522349</v>
      </c>
      <c r="AD43" s="56">
        <v>7.8338494614491587</v>
      </c>
      <c r="AE43" s="56">
        <v>8.0369576140502765</v>
      </c>
      <c r="AF43" s="56">
        <v>8.2215169337882585</v>
      </c>
      <c r="AG43" s="96">
        <v>8.0506257204975249</v>
      </c>
      <c r="AH43" s="95">
        <v>2</v>
      </c>
    </row>
    <row r="44" spans="1:34">
      <c r="A44" s="61" t="s">
        <v>52</v>
      </c>
      <c r="B44" s="56">
        <v>7.9068260339207104</v>
      </c>
      <c r="C44" s="56">
        <v>7.8323648008960669</v>
      </c>
      <c r="D44" s="56">
        <v>7.9320145557165453</v>
      </c>
      <c r="E44" s="56">
        <v>8.0763848233300646</v>
      </c>
      <c r="F44" s="56">
        <v>7.7945981707392793</v>
      </c>
      <c r="G44" s="56">
        <v>7.8106107605819348</v>
      </c>
      <c r="H44" s="56">
        <v>7.9112750808060799</v>
      </c>
      <c r="I44" s="56">
        <v>7.9419365801071731</v>
      </c>
      <c r="J44" s="56">
        <v>7.8707768704989745</v>
      </c>
      <c r="K44" s="56">
        <v>7.7407008006101163</v>
      </c>
      <c r="L44" s="56">
        <v>7.9878024034363815</v>
      </c>
      <c r="M44" s="56">
        <v>7.8784887856643593</v>
      </c>
      <c r="N44" s="56">
        <v>6.6464316386470834</v>
      </c>
      <c r="O44" s="56">
        <v>7.8736725615615697</v>
      </c>
      <c r="P44" s="56">
        <v>7.9575723169834145</v>
      </c>
      <c r="Q44" s="56">
        <v>7.9068450065865941</v>
      </c>
      <c r="R44" s="56">
        <v>7.9725947748565211</v>
      </c>
      <c r="S44" s="56">
        <v>8.1187858535079211</v>
      </c>
      <c r="T44" s="56">
        <v>8.1823682593455889</v>
      </c>
      <c r="U44" s="56">
        <v>8.0974448933086585</v>
      </c>
      <c r="V44" s="56">
        <v>8.1358794539040016</v>
      </c>
      <c r="W44" s="56">
        <v>8.1743140144993465</v>
      </c>
      <c r="X44" s="56">
        <v>8.0855805937705973</v>
      </c>
      <c r="Y44" s="56">
        <v>7.9968471730418482</v>
      </c>
      <c r="Z44" s="56">
        <v>7.9578667391121378</v>
      </c>
      <c r="AA44" s="56">
        <v>7.8022017245660678</v>
      </c>
      <c r="AB44" s="56">
        <v>7.4884760062092885</v>
      </c>
      <c r="AC44" s="56">
        <v>7.5289220286682506</v>
      </c>
      <c r="AD44" s="56">
        <v>7.7747706119795401</v>
      </c>
      <c r="AE44" s="56">
        <v>7.7644746182286504</v>
      </c>
      <c r="AF44" s="56">
        <v>7.7856077536231805</v>
      </c>
      <c r="AG44" s="96">
        <v>7.7653372173589554</v>
      </c>
      <c r="AH44" s="95">
        <v>8</v>
      </c>
    </row>
    <row r="45" spans="1:34">
      <c r="A45" s="61" t="s">
        <v>53</v>
      </c>
      <c r="B45" s="56">
        <v>8.8430730774326278</v>
      </c>
      <c r="C45" s="56">
        <v>8.6025196133144703</v>
      </c>
      <c r="D45" s="56">
        <v>8.3117830654111842</v>
      </c>
      <c r="E45" s="56">
        <v>8.3205316153157636</v>
      </c>
      <c r="F45" s="56">
        <v>7.9722513556957004</v>
      </c>
      <c r="G45" s="56">
        <v>7.5122124540185613</v>
      </c>
      <c r="H45" s="56">
        <v>7.2360214483512122</v>
      </c>
      <c r="I45" s="56">
        <v>7.2480438833902241</v>
      </c>
      <c r="J45" s="56">
        <v>7.1920395090812352</v>
      </c>
      <c r="K45" s="56">
        <v>7.3535367456843481</v>
      </c>
      <c r="L45" s="56">
        <v>7.2497140394178903</v>
      </c>
      <c r="M45" s="56">
        <v>7.08936889524397</v>
      </c>
      <c r="N45" s="56">
        <v>6.9922736337073559</v>
      </c>
      <c r="O45" s="56">
        <v>7.1153035899579153</v>
      </c>
      <c r="P45" s="56">
        <v>7.2610542667919731</v>
      </c>
      <c r="Q45" s="56">
        <v>7.4575632879197373</v>
      </c>
      <c r="R45" s="56">
        <v>7.6912642781328007</v>
      </c>
      <c r="S45" s="56">
        <v>7.6993374584886061</v>
      </c>
      <c r="T45" s="56">
        <v>7.6650460909335774</v>
      </c>
      <c r="U45" s="56">
        <v>7.7652144494975168</v>
      </c>
      <c r="V45" s="56">
        <v>7.6181696854006038</v>
      </c>
      <c r="W45" s="56">
        <v>7.4711249213036917</v>
      </c>
      <c r="X45" s="56">
        <v>7.5296045658868227</v>
      </c>
      <c r="Y45" s="56">
        <v>7.5880842104699546</v>
      </c>
      <c r="Z45" s="56">
        <v>7.821719009435105</v>
      </c>
      <c r="AA45" s="56">
        <v>7.8761245477629416</v>
      </c>
      <c r="AB45" s="56">
        <v>7.8553090249970827</v>
      </c>
      <c r="AC45" s="56">
        <v>7.952753066456725</v>
      </c>
      <c r="AD45" s="56">
        <v>7.5181020440539221</v>
      </c>
      <c r="AE45" s="56">
        <v>7.8344088562959477</v>
      </c>
      <c r="AF45" s="56">
        <v>8.0339702432430897</v>
      </c>
      <c r="AG45" s="96">
        <v>7.9197600440053932</v>
      </c>
      <c r="AH45" s="95">
        <v>4</v>
      </c>
    </row>
    <row r="46" spans="1:34">
      <c r="A46" s="61" t="s">
        <v>54</v>
      </c>
      <c r="B46" s="56">
        <v>7.7635838167235267</v>
      </c>
      <c r="C46" s="56">
        <v>7.2392049898000881</v>
      </c>
      <c r="D46" s="56">
        <v>7.2975043223307372</v>
      </c>
      <c r="E46" s="56">
        <v>7.0623737145111622</v>
      </c>
      <c r="F46" s="56">
        <v>7.0436540958087797</v>
      </c>
      <c r="G46" s="56">
        <v>7.0170659602411964</v>
      </c>
      <c r="H46" s="56">
        <v>6.7261231385527163</v>
      </c>
      <c r="I46" s="56">
        <v>6.975995538462211</v>
      </c>
      <c r="J46" s="56">
        <v>6.9071332356581898</v>
      </c>
      <c r="K46" s="56">
        <v>7.048722537937536</v>
      </c>
      <c r="L46" s="56">
        <v>7.2415571168696182</v>
      </c>
      <c r="M46" s="56">
        <v>7.1092447793347127</v>
      </c>
      <c r="N46" s="56">
        <v>7.0322970698314204</v>
      </c>
      <c r="O46" s="56">
        <v>7.4066794586354767</v>
      </c>
      <c r="P46" s="56">
        <v>6.670930941355099</v>
      </c>
      <c r="Q46" s="56">
        <v>6.9937547633373676</v>
      </c>
      <c r="R46" s="56">
        <v>7.0182955059874832</v>
      </c>
      <c r="S46" s="56">
        <v>6.951828873175784</v>
      </c>
      <c r="T46" s="56">
        <v>7.002862441633801</v>
      </c>
      <c r="U46" s="56">
        <v>7.1079981259131149</v>
      </c>
      <c r="V46" s="56">
        <v>7.3189282193288712</v>
      </c>
      <c r="W46" s="56">
        <v>7.5298583127446275</v>
      </c>
      <c r="X46" s="56">
        <v>7.3079711826340068</v>
      </c>
      <c r="Y46" s="56">
        <v>7.3360840525233844</v>
      </c>
      <c r="Z46" s="56">
        <v>7.324922068183735</v>
      </c>
      <c r="AA46" s="56">
        <v>7.3880628291872013</v>
      </c>
      <c r="AB46" s="56">
        <v>7.6820133424115333</v>
      </c>
      <c r="AC46" s="56">
        <v>7.2904568523867734</v>
      </c>
      <c r="AD46" s="56">
        <v>7.4867278498062877</v>
      </c>
      <c r="AE46" s="56">
        <v>7.8664734517932366</v>
      </c>
      <c r="AF46" s="56">
        <v>7.7110599812464757</v>
      </c>
      <c r="AG46" s="96">
        <v>7.6920471326430677</v>
      </c>
      <c r="AH46" s="95">
        <v>9</v>
      </c>
    </row>
    <row r="47" spans="1:34">
      <c r="A47" s="61" t="s">
        <v>55</v>
      </c>
      <c r="B47" s="56">
        <v>4.5240977106214117</v>
      </c>
      <c r="C47" s="56">
        <v>4.9256698776204146</v>
      </c>
      <c r="D47" s="56">
        <v>4.9128267933874294</v>
      </c>
      <c r="E47" s="56">
        <v>4.9358776838238976</v>
      </c>
      <c r="F47" s="56">
        <v>4.8284353224361549</v>
      </c>
      <c r="G47" s="56">
        <v>4.8773073629119192</v>
      </c>
      <c r="H47" s="56">
        <v>4.7015557800646119</v>
      </c>
      <c r="I47" s="56">
        <v>5.7360991286912952</v>
      </c>
      <c r="J47" s="56">
        <v>6.1933368489356448</v>
      </c>
      <c r="K47" s="56">
        <v>6.1146011967428215</v>
      </c>
      <c r="L47" s="56">
        <v>5.3624597957347611</v>
      </c>
      <c r="M47" s="56">
        <v>5.1040402399970048</v>
      </c>
      <c r="N47" s="56">
        <v>5.2708160452849722</v>
      </c>
      <c r="O47" s="56">
        <v>4.9177322439758893</v>
      </c>
      <c r="P47" s="56">
        <v>4.8516253735676722</v>
      </c>
      <c r="Q47" s="56">
        <v>4.9656320069229443</v>
      </c>
      <c r="R47" s="56">
        <v>5.0838176363085115</v>
      </c>
      <c r="S47" s="56">
        <v>4.9982353081507096</v>
      </c>
      <c r="T47" s="56">
        <v>5.1631436202819021</v>
      </c>
      <c r="U47" s="56">
        <v>5.3101413507301132</v>
      </c>
      <c r="V47" s="56">
        <v>5.3994473705722967</v>
      </c>
      <c r="W47" s="56">
        <v>5.4887533904144803</v>
      </c>
      <c r="X47" s="56">
        <v>5.3260981741478473</v>
      </c>
      <c r="Y47" s="56">
        <v>5.1634429578812151</v>
      </c>
      <c r="Z47" s="56">
        <v>4.7741574227843211</v>
      </c>
      <c r="AA47" s="56">
        <v>4.5605006118667468</v>
      </c>
      <c r="AB47" s="56">
        <v>4.2253748021048105</v>
      </c>
      <c r="AC47" s="56">
        <v>4.407258978264637</v>
      </c>
      <c r="AD47" s="56">
        <v>4.2923550342276275</v>
      </c>
      <c r="AE47" s="56">
        <v>4.7181636286683464</v>
      </c>
      <c r="AF47" s="56">
        <v>4.5475169874043493</v>
      </c>
      <c r="AG47" s="96">
        <v>4.5558921181557128</v>
      </c>
      <c r="AH47" s="95">
        <v>49</v>
      </c>
    </row>
    <row r="48" spans="1:34">
      <c r="A48" s="61" t="s">
        <v>56</v>
      </c>
      <c r="B48" s="56">
        <v>7.2343363812354253</v>
      </c>
      <c r="C48" s="56">
        <v>7.261106347282297</v>
      </c>
      <c r="D48" s="56">
        <v>7.0715423560897896</v>
      </c>
      <c r="E48" s="56">
        <v>7.2634177280449013</v>
      </c>
      <c r="F48" s="56">
        <v>7.2484670862165341</v>
      </c>
      <c r="G48" s="56">
        <v>7.3515649648977952</v>
      </c>
      <c r="H48" s="56">
        <v>7.2713692947171511</v>
      </c>
      <c r="I48" s="56">
        <v>7.2195154206930656</v>
      </c>
      <c r="J48" s="56">
        <v>7.0543658738141053</v>
      </c>
      <c r="K48" s="56">
        <v>7.0528650215356343</v>
      </c>
      <c r="L48" s="56">
        <v>7.0760424405972948</v>
      </c>
      <c r="M48" s="56">
        <v>7.1122783592055629</v>
      </c>
      <c r="N48" s="56">
        <v>7.1237680641298393</v>
      </c>
      <c r="O48" s="56">
        <v>7.1343218036651574</v>
      </c>
      <c r="P48" s="56">
        <v>7.0136502641767668</v>
      </c>
      <c r="Q48" s="56">
        <v>7.2134281934735522</v>
      </c>
      <c r="R48" s="56">
        <v>7.3605063873799175</v>
      </c>
      <c r="S48" s="56">
        <v>7.4055694581978431</v>
      </c>
      <c r="T48" s="56">
        <v>7.4361591171593453</v>
      </c>
      <c r="U48" s="56">
        <v>7.4017259345606483</v>
      </c>
      <c r="V48" s="56">
        <v>7.4663026665506536</v>
      </c>
      <c r="W48" s="56">
        <v>7.5308793985406588</v>
      </c>
      <c r="X48" s="56">
        <v>7.5343475586337449</v>
      </c>
      <c r="Y48" s="56">
        <v>7.5378157187268311</v>
      </c>
      <c r="Z48" s="56">
        <v>7.4110262724731886</v>
      </c>
      <c r="AA48" s="56">
        <v>7.2638437261877158</v>
      </c>
      <c r="AB48" s="56">
        <v>7.1472472562735661</v>
      </c>
      <c r="AC48" s="56">
        <v>7.1534083487876323</v>
      </c>
      <c r="AD48" s="56">
        <v>7.6052378039843411</v>
      </c>
      <c r="AE48" s="56">
        <v>7.7827897082387487</v>
      </c>
      <c r="AF48" s="56">
        <v>7.7386314802570526</v>
      </c>
      <c r="AG48" s="96">
        <v>7.679184783893894</v>
      </c>
      <c r="AH48" s="95">
        <v>10</v>
      </c>
    </row>
    <row r="49" spans="1:34">
      <c r="A49" s="61" t="s">
        <v>57</v>
      </c>
      <c r="B49" s="56">
        <v>6.8149741288828416</v>
      </c>
      <c r="C49" s="56">
        <v>6.420590063336288</v>
      </c>
      <c r="D49" s="56">
        <v>6.1060172625534621</v>
      </c>
      <c r="E49" s="56">
        <v>6.0293668204129345</v>
      </c>
      <c r="F49" s="56">
        <v>5.9806613414645762</v>
      </c>
      <c r="G49" s="56">
        <v>5.8166585506277704</v>
      </c>
      <c r="H49" s="56">
        <v>5.729308048986228</v>
      </c>
      <c r="I49" s="56">
        <v>5.9630903204013332</v>
      </c>
      <c r="J49" s="56">
        <v>5.9264278217227027</v>
      </c>
      <c r="K49" s="56">
        <v>5.8152749890382287</v>
      </c>
      <c r="L49" s="56">
        <v>5.7073295375867232</v>
      </c>
      <c r="M49" s="56">
        <v>5.5397306353541484</v>
      </c>
      <c r="N49" s="56">
        <v>5.5048456512160939</v>
      </c>
      <c r="O49" s="56">
        <v>5.3703792730648434</v>
      </c>
      <c r="P49" s="56">
        <v>5.0822070908066417</v>
      </c>
      <c r="Q49" s="56">
        <v>5.376345748895071</v>
      </c>
      <c r="R49" s="56">
        <v>6.2392447100758481</v>
      </c>
      <c r="S49" s="56">
        <v>6.3869930113277764</v>
      </c>
      <c r="T49" s="56">
        <v>6.5834954198566038</v>
      </c>
      <c r="U49" s="56">
        <v>6.6585121625340786</v>
      </c>
      <c r="V49" s="56">
        <v>6.6971879275071151</v>
      </c>
      <c r="W49" s="56">
        <v>6.7358636924801507</v>
      </c>
      <c r="X49" s="56">
        <v>6.6602253905568132</v>
      </c>
      <c r="Y49" s="56">
        <v>6.5845870886334765</v>
      </c>
      <c r="Z49" s="56">
        <v>6.7640975832046664</v>
      </c>
      <c r="AA49" s="56">
        <v>6.6202819263430754</v>
      </c>
      <c r="AB49" s="56">
        <v>6.6480536906357104</v>
      </c>
      <c r="AC49" s="56">
        <v>6.6420354126441419</v>
      </c>
      <c r="AD49" s="56">
        <v>6.8788636884819363</v>
      </c>
      <c r="AE49" s="56">
        <v>7.1002091160319765</v>
      </c>
      <c r="AF49" s="56">
        <v>6.8579409247656784</v>
      </c>
      <c r="AG49" s="96">
        <v>7.0931059301235884</v>
      </c>
      <c r="AH49" s="95">
        <v>20</v>
      </c>
    </row>
    <row r="50" spans="1:34">
      <c r="A50" s="7" t="s">
        <v>77</v>
      </c>
      <c r="B50" s="56">
        <v>4.7297719772414535</v>
      </c>
      <c r="C50" s="56">
        <v>4.1129543101817632</v>
      </c>
      <c r="D50" s="56">
        <v>3.6997194031480243</v>
      </c>
      <c r="E50" s="56">
        <v>3.7759275877032086</v>
      </c>
      <c r="F50" s="56">
        <v>4.0203469599221124</v>
      </c>
      <c r="G50" s="56">
        <v>4.314716070689542</v>
      </c>
      <c r="H50" s="56">
        <v>5.0157874588183784</v>
      </c>
      <c r="I50" s="56">
        <v>6.434500281455195</v>
      </c>
      <c r="J50" s="56">
        <v>5.7233780859845087</v>
      </c>
      <c r="K50" s="56">
        <v>5.2506839305779929</v>
      </c>
      <c r="L50" s="56">
        <v>4.803953059744158</v>
      </c>
      <c r="M50" s="56">
        <v>5.0586836522029364</v>
      </c>
      <c r="N50" s="56">
        <v>4.8102937208172536</v>
      </c>
      <c r="O50" s="56">
        <v>5.1650738305631494</v>
      </c>
      <c r="P50" s="56">
        <v>5.1835559642627453</v>
      </c>
      <c r="Q50" s="56">
        <v>5.1746579858097679</v>
      </c>
      <c r="R50" s="56">
        <v>4.7488651370696546</v>
      </c>
      <c r="S50" s="56">
        <v>4.8102363507418451</v>
      </c>
      <c r="T50" s="56">
        <v>4.5958018733375061</v>
      </c>
      <c r="U50" s="56">
        <v>4.5502891081536916</v>
      </c>
      <c r="V50" s="56">
        <v>4.5595109703034566</v>
      </c>
      <c r="W50" s="56">
        <v>4.5687328324532199</v>
      </c>
      <c r="X50" s="56">
        <v>4.5866136230282537</v>
      </c>
      <c r="Y50" s="56">
        <v>4.6044944136032875</v>
      </c>
      <c r="Z50" s="56">
        <v>4.4464244691119745</v>
      </c>
      <c r="AA50" s="56">
        <v>5.5823592548238725</v>
      </c>
      <c r="AB50" s="56">
        <v>5.8890517019273911</v>
      </c>
      <c r="AC50" s="56">
        <v>6.0024166812669488</v>
      </c>
      <c r="AD50" s="56">
        <v>6.1779152118645353</v>
      </c>
      <c r="AE50" s="56">
        <v>6.3585410073997997</v>
      </c>
      <c r="AF50" s="56">
        <v>6.3125189278394966</v>
      </c>
      <c r="AG50" s="96">
        <v>6.2340142584008937</v>
      </c>
      <c r="AH50" s="95">
        <v>37</v>
      </c>
    </row>
    <row r="51" spans="1:34">
      <c r="A51" s="61" t="s">
        <v>58</v>
      </c>
      <c r="B51" s="56">
        <v>5.6039740595792571</v>
      </c>
      <c r="C51" s="56">
        <v>4.9795369537132324</v>
      </c>
      <c r="D51" s="56">
        <v>4.6703418369830416</v>
      </c>
      <c r="E51" s="56">
        <v>4.9849484889085982</v>
      </c>
      <c r="F51" s="56">
        <v>4.8857211809316423</v>
      </c>
      <c r="G51" s="56">
        <v>4.9122845146066236</v>
      </c>
      <c r="H51" s="56">
        <v>5.0829893571688025</v>
      </c>
      <c r="I51" s="56">
        <v>5.22449680184587</v>
      </c>
      <c r="J51" s="56">
        <v>5.2924652731549644</v>
      </c>
      <c r="K51" s="56">
        <v>5.4002084229776743</v>
      </c>
      <c r="L51" s="56">
        <v>5.3102981961111384</v>
      </c>
      <c r="M51" s="56">
        <v>5.4803446205789008</v>
      </c>
      <c r="N51" s="56">
        <v>5.216666549382877</v>
      </c>
      <c r="O51" s="56">
        <v>5.2434216874444068</v>
      </c>
      <c r="P51" s="56">
        <v>5.1140550643375704</v>
      </c>
      <c r="Q51" s="56">
        <v>5.2284775389863327</v>
      </c>
      <c r="R51" s="56">
        <v>5.6737836829612194</v>
      </c>
      <c r="S51" s="56">
        <v>5.7368078456429838</v>
      </c>
      <c r="T51" s="56">
        <v>5.7978011009688437</v>
      </c>
      <c r="U51" s="56">
        <v>6.0509221586574045</v>
      </c>
      <c r="V51" s="56">
        <v>6.1300219299838883</v>
      </c>
      <c r="W51" s="56">
        <v>6.2091217013103712</v>
      </c>
      <c r="X51" s="56">
        <v>6.2442431576169009</v>
      </c>
      <c r="Y51" s="56">
        <v>6.2793646139234287</v>
      </c>
      <c r="Z51" s="56">
        <v>6.2076458708781601</v>
      </c>
      <c r="AA51" s="56">
        <v>6.2502635819798451</v>
      </c>
      <c r="AB51" s="56">
        <v>6.2294787364773256</v>
      </c>
      <c r="AC51" s="56">
        <v>5.6773821045947148</v>
      </c>
      <c r="AD51" s="56">
        <v>5.7339026461298772</v>
      </c>
      <c r="AE51" s="56">
        <v>5.7941157590151464</v>
      </c>
      <c r="AF51" s="56">
        <v>5.723849373871392</v>
      </c>
      <c r="AG51" s="96">
        <v>5.654929938055699</v>
      </c>
      <c r="AH51" s="95">
        <v>43</v>
      </c>
    </row>
    <row r="52" spans="1:34">
      <c r="A52" s="62" t="s">
        <v>59</v>
      </c>
      <c r="B52" s="60">
        <v>8.6309410769389174</v>
      </c>
      <c r="C52" s="60">
        <v>6.4183009971406459</v>
      </c>
      <c r="D52" s="60">
        <v>5.7757886710335704</v>
      </c>
      <c r="E52" s="60">
        <v>5.786184686907184</v>
      </c>
      <c r="F52" s="60">
        <v>5.694999284771523</v>
      </c>
      <c r="G52" s="60">
        <v>4.3970988316767343</v>
      </c>
      <c r="H52" s="60">
        <v>5.6396335272406759</v>
      </c>
      <c r="I52" s="60">
        <v>6.7888093507570968</v>
      </c>
      <c r="J52" s="60">
        <v>7.1406824055946352</v>
      </c>
      <c r="K52" s="60">
        <v>7.4967060141633244</v>
      </c>
      <c r="L52" s="60">
        <v>7.5557713209809201</v>
      </c>
      <c r="M52" s="60">
        <v>7.4124232860952723</v>
      </c>
      <c r="N52" s="60">
        <v>7.5812432305230875</v>
      </c>
      <c r="O52" s="60">
        <v>7.2693598712947907</v>
      </c>
      <c r="P52" s="60">
        <v>8.1332902661021897</v>
      </c>
      <c r="Q52" s="60">
        <v>8.1334592921266804</v>
      </c>
      <c r="R52" s="60">
        <v>7.409345127277045</v>
      </c>
      <c r="S52" s="60">
        <v>7.1431186745740138</v>
      </c>
      <c r="T52" s="60">
        <v>7.2687212584881031</v>
      </c>
      <c r="U52" s="60">
        <v>7.6030440310788379</v>
      </c>
      <c r="V52" s="60">
        <v>7.2931447082671035</v>
      </c>
      <c r="W52" s="60">
        <v>6.9832453854553691</v>
      </c>
      <c r="X52" s="60">
        <v>7.4233176108957784</v>
      </c>
      <c r="Y52" s="60">
        <v>7.8633898363361885</v>
      </c>
      <c r="Z52" s="60">
        <v>7.4211154653368991</v>
      </c>
      <c r="AA52" s="60">
        <v>7.6507326815757697</v>
      </c>
      <c r="AB52" s="60">
        <v>7.4153052907325456</v>
      </c>
      <c r="AC52" s="60">
        <v>7.6556748971213793</v>
      </c>
      <c r="AD52" s="60">
        <v>6.9413529561605394</v>
      </c>
      <c r="AE52" s="60">
        <v>7.450232806328609</v>
      </c>
      <c r="AF52" s="60">
        <v>8.0075152434270791</v>
      </c>
      <c r="AG52" s="97">
        <v>7.2126208278592481</v>
      </c>
      <c r="AH52" s="32">
        <v>16</v>
      </c>
    </row>
    <row r="53" spans="1:34">
      <c r="AH53" s="54"/>
    </row>
    <row r="54" spans="1:34">
      <c r="A54" s="30"/>
      <c r="AH54" s="54"/>
    </row>
    <row r="55" spans="1:34">
      <c r="AH55" s="54"/>
    </row>
    <row r="56" spans="1:34">
      <c r="AH56" s="54"/>
    </row>
    <row r="57" spans="1:34">
      <c r="AH57" s="54"/>
    </row>
    <row r="58" spans="1:34">
      <c r="AH58" s="54"/>
    </row>
    <row r="59" spans="1:34">
      <c r="AH59" s="54"/>
    </row>
    <row r="60" spans="1:34">
      <c r="AH60" s="54"/>
    </row>
    <row r="61" spans="1:34">
      <c r="AH61" s="54"/>
    </row>
    <row r="62" spans="1:34">
      <c r="AH62" s="54"/>
    </row>
    <row r="63" spans="1:34">
      <c r="AH63" s="54"/>
    </row>
    <row r="64" spans="1:34">
      <c r="AH64" s="54"/>
    </row>
    <row r="65" spans="34:34">
      <c r="AH65" s="54"/>
    </row>
    <row r="66" spans="34:34">
      <c r="AH66" s="54"/>
    </row>
    <row r="67" spans="34:34">
      <c r="AH67" s="54"/>
    </row>
    <row r="68" spans="34:34">
      <c r="AH68" s="54"/>
    </row>
    <row r="69" spans="34:34">
      <c r="AH69" s="54"/>
    </row>
    <row r="70" spans="34:34">
      <c r="AH70" s="54"/>
    </row>
    <row r="71" spans="34:34">
      <c r="AH71" s="54"/>
    </row>
    <row r="72" spans="34:34">
      <c r="AH72" s="54"/>
    </row>
    <row r="73" spans="34:34">
      <c r="AH73" s="54"/>
    </row>
    <row r="74" spans="34:34">
      <c r="AH74" s="54"/>
    </row>
    <row r="75" spans="34:34">
      <c r="AH75" s="5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94"/>
  <sheetViews>
    <sheetView workbookViewId="0"/>
  </sheetViews>
  <sheetFormatPr defaultColWidth="8.85546875" defaultRowHeight="15"/>
  <cols>
    <col min="1" max="1" width="17.85546875" customWidth="1"/>
    <col min="2" max="12" width="5.7109375" customWidth="1"/>
    <col min="13" max="17" width="5.7109375" style="17" customWidth="1"/>
    <col min="18" max="18" width="8.85546875" style="135"/>
  </cols>
  <sheetData>
    <row r="1" spans="1:19">
      <c r="A1" s="17" t="s">
        <v>379</v>
      </c>
    </row>
    <row r="2" spans="1:19" ht="45">
      <c r="A2" s="53"/>
      <c r="B2" s="18">
        <v>1985</v>
      </c>
      <c r="C2" s="18">
        <v>1990</v>
      </c>
      <c r="D2" s="18">
        <v>1995</v>
      </c>
      <c r="E2" s="18">
        <v>2000</v>
      </c>
      <c r="F2" s="18">
        <v>2001</v>
      </c>
      <c r="G2" s="18">
        <v>2002</v>
      </c>
      <c r="H2" s="18">
        <v>2003</v>
      </c>
      <c r="I2" s="18">
        <v>2004</v>
      </c>
      <c r="J2" s="18">
        <v>2005</v>
      </c>
      <c r="K2" s="18">
        <v>2006</v>
      </c>
      <c r="L2" s="18">
        <v>2007</v>
      </c>
      <c r="M2" s="18">
        <v>2008</v>
      </c>
      <c r="N2" s="18">
        <v>2009</v>
      </c>
      <c r="O2" s="18">
        <v>2010</v>
      </c>
      <c r="P2" s="18">
        <v>2011</v>
      </c>
      <c r="Q2" s="18">
        <v>2012</v>
      </c>
      <c r="R2" s="145" t="s">
        <v>234</v>
      </c>
    </row>
    <row r="3" spans="1:19">
      <c r="A3" s="81" t="s">
        <v>60</v>
      </c>
      <c r="B3" s="82">
        <v>8.1676800073674727</v>
      </c>
      <c r="C3" s="82">
        <v>7.8598084800375645</v>
      </c>
      <c r="D3" s="82">
        <v>7.9291534717788643</v>
      </c>
      <c r="E3" s="82">
        <v>8.0407799251414431</v>
      </c>
      <c r="F3" s="82">
        <v>7.6514724541958854</v>
      </c>
      <c r="G3" s="82">
        <v>8.0789929878715743</v>
      </c>
      <c r="H3" s="82">
        <v>8.1184231363032726</v>
      </c>
      <c r="I3" s="82">
        <v>8.5114856852812935</v>
      </c>
      <c r="J3" s="82">
        <v>8.4483789664946389</v>
      </c>
      <c r="K3" s="82">
        <v>8.2140843883702086</v>
      </c>
      <c r="L3" s="82">
        <v>8.2417289873487203</v>
      </c>
      <c r="M3" s="82">
        <v>8.2245244128954074</v>
      </c>
      <c r="N3" s="82">
        <v>8.1548201414378383</v>
      </c>
      <c r="O3" s="82">
        <v>7.988183521814272</v>
      </c>
      <c r="P3" s="82">
        <v>7.9632758473310306</v>
      </c>
      <c r="Q3" s="106">
        <v>8.0363452252975538</v>
      </c>
      <c r="R3" s="143">
        <v>1</v>
      </c>
      <c r="S3" s="169">
        <v>1</v>
      </c>
    </row>
    <row r="4" spans="1:19">
      <c r="A4" s="81" t="s">
        <v>61</v>
      </c>
      <c r="B4" s="82">
        <v>4.8748748748748749</v>
      </c>
      <c r="C4" s="82">
        <v>4.5656493583635731</v>
      </c>
      <c r="D4" s="82">
        <v>5.7046706564504506</v>
      </c>
      <c r="E4" s="82">
        <v>5.921786</v>
      </c>
      <c r="F4" s="82">
        <v>5.5214958190917969</v>
      </c>
      <c r="G4" s="82">
        <v>7.8674981674109326</v>
      </c>
      <c r="H4" s="82">
        <v>7.9040332563747207</v>
      </c>
      <c r="I4" s="82">
        <v>8.3033240946120941</v>
      </c>
      <c r="J4" s="82">
        <v>8.2544510792670334</v>
      </c>
      <c r="K4" s="82">
        <v>8.0545601259758204</v>
      </c>
      <c r="L4" s="82">
        <v>8.0849890002304186</v>
      </c>
      <c r="M4" s="82">
        <v>8.0815654723307464</v>
      </c>
      <c r="N4" s="82">
        <v>8.0404680709581893</v>
      </c>
      <c r="O4" s="82">
        <v>7.8719245931239277</v>
      </c>
      <c r="P4" s="82">
        <v>7.8211862831691761</v>
      </c>
      <c r="Q4" s="106">
        <v>7.8700804091123908</v>
      </c>
      <c r="R4" s="143" t="s">
        <v>195</v>
      </c>
      <c r="S4" s="150">
        <v>4</v>
      </c>
    </row>
    <row r="5" spans="1:19">
      <c r="A5" s="81" t="s">
        <v>62</v>
      </c>
      <c r="B5" s="82">
        <v>7.9782655517893746</v>
      </c>
      <c r="C5" s="82">
        <v>7.6612335271082337</v>
      </c>
      <c r="D5" s="82">
        <v>7.7556454792644987</v>
      </c>
      <c r="E5" s="82">
        <v>7.8328622198278905</v>
      </c>
      <c r="F5" s="82">
        <v>7.4409568286878658</v>
      </c>
      <c r="G5" s="82">
        <v>7.8711823593699997</v>
      </c>
      <c r="H5" s="82">
        <v>7.8517487660856027</v>
      </c>
      <c r="I5" s="82">
        <v>8.2307266109971362</v>
      </c>
      <c r="J5" s="82">
        <v>8.1656030741538643</v>
      </c>
      <c r="K5" s="82">
        <v>7.9522564593367422</v>
      </c>
      <c r="L5" s="82">
        <v>7.9807375083949497</v>
      </c>
      <c r="M5" s="82">
        <v>7.9599784310596648</v>
      </c>
      <c r="N5" s="82">
        <v>7.9129720798833096</v>
      </c>
      <c r="O5" s="82">
        <v>7.7350562018961151</v>
      </c>
      <c r="P5" s="82">
        <v>7.6892659264499672</v>
      </c>
      <c r="Q5" s="106">
        <v>7.7712492420752204</v>
      </c>
      <c r="R5" s="143" t="s">
        <v>360</v>
      </c>
      <c r="S5" s="150">
        <v>41</v>
      </c>
    </row>
    <row r="6" spans="1:19">
      <c r="A6" s="166" t="s">
        <v>63</v>
      </c>
      <c r="B6" s="168">
        <v>8.0222620890389713</v>
      </c>
      <c r="C6" s="168">
        <v>7.6897591192375767</v>
      </c>
      <c r="D6" s="168">
        <v>7.8302946368212316</v>
      </c>
      <c r="E6" s="168">
        <v>7.8862288193479202</v>
      </c>
      <c r="F6" s="168">
        <v>7.5071343677430908</v>
      </c>
      <c r="G6" s="168">
        <v>7.9398514966078571</v>
      </c>
      <c r="H6" s="168">
        <v>7.9561432345615506</v>
      </c>
      <c r="I6" s="168">
        <v>8.3377504721649043</v>
      </c>
      <c r="J6" s="168">
        <v>8.2731921823671577</v>
      </c>
      <c r="K6" s="168">
        <v>8.0496531233379738</v>
      </c>
      <c r="L6" s="168">
        <v>8.0724685729944934</v>
      </c>
      <c r="M6" s="168">
        <v>8.0354863391021016</v>
      </c>
      <c r="N6" s="168">
        <v>8.0007714498740707</v>
      </c>
      <c r="O6" s="168">
        <v>7.8169748799425731</v>
      </c>
      <c r="P6" s="168">
        <v>7.7441808772635845</v>
      </c>
      <c r="Q6" s="106">
        <v>7.8174584351740526</v>
      </c>
      <c r="R6" s="143" t="s">
        <v>360</v>
      </c>
      <c r="S6" s="150">
        <v>20</v>
      </c>
    </row>
    <row r="7" spans="1:19">
      <c r="A7" s="81" t="s">
        <v>64</v>
      </c>
      <c r="B7" s="82">
        <v>7.822433424478608</v>
      </c>
      <c r="C7" s="82">
        <v>7.5058148991754718</v>
      </c>
      <c r="D7" s="82">
        <v>7.7045556982614309</v>
      </c>
      <c r="E7" s="82">
        <v>7.7998166589365541</v>
      </c>
      <c r="F7" s="82">
        <v>7.4124839338528075</v>
      </c>
      <c r="G7" s="82">
        <v>7.8656193415160729</v>
      </c>
      <c r="H7" s="82">
        <v>7.864597751677521</v>
      </c>
      <c r="I7" s="82">
        <v>8.2622707391439487</v>
      </c>
      <c r="J7" s="82">
        <v>8.2251726413405617</v>
      </c>
      <c r="K7" s="82">
        <v>8.0168848956728187</v>
      </c>
      <c r="L7" s="82">
        <v>8.0439553107836268</v>
      </c>
      <c r="M7" s="82">
        <v>8.0116083964931555</v>
      </c>
      <c r="N7" s="82">
        <v>7.9133662559110904</v>
      </c>
      <c r="O7" s="82">
        <v>7.7447369363789953</v>
      </c>
      <c r="P7" s="82">
        <v>7.7123370612890021</v>
      </c>
      <c r="Q7" s="106">
        <v>7.7966081726387095</v>
      </c>
      <c r="R7" s="143" t="s">
        <v>360</v>
      </c>
      <c r="S7" s="150">
        <v>32</v>
      </c>
    </row>
    <row r="8" spans="1:19">
      <c r="A8" s="81" t="s">
        <v>65</v>
      </c>
      <c r="B8" s="82">
        <v>8.0086907596653081</v>
      </c>
      <c r="C8" s="82">
        <v>7.6626776172146212</v>
      </c>
      <c r="D8" s="82">
        <v>7.8036707099281699</v>
      </c>
      <c r="E8" s="82">
        <v>7.8805389009663189</v>
      </c>
      <c r="F8" s="82">
        <v>7.5036695266751829</v>
      </c>
      <c r="G8" s="82">
        <v>7.9472061762289989</v>
      </c>
      <c r="H8" s="82">
        <v>7.9460164489771143</v>
      </c>
      <c r="I8" s="82">
        <v>8.3242334876829052</v>
      </c>
      <c r="J8" s="82">
        <v>8.2503705892723165</v>
      </c>
      <c r="K8" s="82">
        <v>8.0231006080615792</v>
      </c>
      <c r="L8" s="82">
        <v>8.0379189788618053</v>
      </c>
      <c r="M8" s="82">
        <v>8.0198078051548247</v>
      </c>
      <c r="N8" s="82">
        <v>7.9582674554474826</v>
      </c>
      <c r="O8" s="82">
        <v>7.7857050051245293</v>
      </c>
      <c r="P8" s="82">
        <v>7.6978276436990347</v>
      </c>
      <c r="Q8" s="106">
        <v>7.779235273162306</v>
      </c>
      <c r="R8" s="143" t="s">
        <v>360</v>
      </c>
      <c r="S8" s="150">
        <v>38</v>
      </c>
    </row>
    <row r="9" spans="1:19">
      <c r="A9" s="81" t="s">
        <v>66</v>
      </c>
      <c r="B9" s="82">
        <v>8.096483092692992</v>
      </c>
      <c r="C9" s="82">
        <v>7.7580318165501687</v>
      </c>
      <c r="D9" s="82">
        <v>7.8694992306438047</v>
      </c>
      <c r="E9" s="82">
        <v>7.9438485313659823</v>
      </c>
      <c r="F9" s="82">
        <v>7.568827955907909</v>
      </c>
      <c r="G9" s="82">
        <v>7.994473303248089</v>
      </c>
      <c r="H9" s="82">
        <v>8.0091909331529951</v>
      </c>
      <c r="I9" s="82">
        <v>8.3933142013000737</v>
      </c>
      <c r="J9" s="82">
        <v>8.3109162721029239</v>
      </c>
      <c r="K9" s="82">
        <v>8.093543194638622</v>
      </c>
      <c r="L9" s="82">
        <v>8.1144685894887676</v>
      </c>
      <c r="M9" s="82">
        <v>8.0865531231408756</v>
      </c>
      <c r="N9" s="82">
        <v>8.0367581499052587</v>
      </c>
      <c r="O9" s="82">
        <v>7.8550343526443456</v>
      </c>
      <c r="P9" s="82">
        <v>7.8096828760322694</v>
      </c>
      <c r="Q9" s="106">
        <v>7.8911491326141636</v>
      </c>
      <c r="R9" s="143" t="s">
        <v>195</v>
      </c>
      <c r="S9" s="150">
        <v>2</v>
      </c>
    </row>
    <row r="10" spans="1:19">
      <c r="A10" s="81" t="s">
        <v>67</v>
      </c>
      <c r="B10" s="82">
        <v>7.9967107161941513</v>
      </c>
      <c r="C10" s="82">
        <v>7.6614103988654731</v>
      </c>
      <c r="D10" s="82">
        <v>7.7849449460053215</v>
      </c>
      <c r="E10" s="82">
        <v>7.8587018645448365</v>
      </c>
      <c r="F10" s="82">
        <v>7.4674945390370704</v>
      </c>
      <c r="G10" s="82">
        <v>7.8987428532989687</v>
      </c>
      <c r="H10" s="82">
        <v>7.8979391783710176</v>
      </c>
      <c r="I10" s="82">
        <v>8.2589600057840009</v>
      </c>
      <c r="J10" s="82">
        <v>8.1916710016758483</v>
      </c>
      <c r="K10" s="82">
        <v>7.9928690520243544</v>
      </c>
      <c r="L10" s="82">
        <v>8.0152716202134471</v>
      </c>
      <c r="M10" s="82">
        <v>7.9804853343191882</v>
      </c>
      <c r="N10" s="82">
        <v>7.9308256204191574</v>
      </c>
      <c r="O10" s="82">
        <v>7.7530572621744511</v>
      </c>
      <c r="P10" s="82">
        <v>7.6907151261210531</v>
      </c>
      <c r="Q10" s="106">
        <v>7.7457922624595161</v>
      </c>
      <c r="R10" s="143" t="s">
        <v>159</v>
      </c>
      <c r="S10" s="150">
        <v>51</v>
      </c>
    </row>
    <row r="11" spans="1:19">
      <c r="A11" s="81" t="s">
        <v>68</v>
      </c>
      <c r="B11" s="82">
        <v>7.860084924331515</v>
      </c>
      <c r="C11" s="82">
        <v>7.5307014809657833</v>
      </c>
      <c r="D11" s="82">
        <v>7.7131815149202341</v>
      </c>
      <c r="E11" s="82">
        <v>7.7905962386709504</v>
      </c>
      <c r="F11" s="82">
        <v>7.4019904236579128</v>
      </c>
      <c r="G11" s="82">
        <v>7.8329647439200061</v>
      </c>
      <c r="H11" s="82">
        <v>7.8368382117478603</v>
      </c>
      <c r="I11" s="82">
        <v>8.2326597832701562</v>
      </c>
      <c r="J11" s="82">
        <v>8.1617916467683411</v>
      </c>
      <c r="K11" s="82">
        <v>7.9404355564532727</v>
      </c>
      <c r="L11" s="82">
        <v>7.9745754669951987</v>
      </c>
      <c r="M11" s="82">
        <v>7.9519348544091697</v>
      </c>
      <c r="N11" s="82">
        <v>7.9143244026836967</v>
      </c>
      <c r="O11" s="82">
        <v>7.7366098980928149</v>
      </c>
      <c r="P11" s="82">
        <v>7.682326479059804</v>
      </c>
      <c r="Q11" s="106">
        <v>7.7598493641055528</v>
      </c>
      <c r="R11" s="143" t="s">
        <v>360</v>
      </c>
      <c r="S11" s="150">
        <v>46</v>
      </c>
    </row>
    <row r="12" spans="1:19">
      <c r="A12" s="83" t="s">
        <v>69</v>
      </c>
      <c r="B12" s="84">
        <v>8.0168955634034074</v>
      </c>
      <c r="C12" s="84">
        <v>7.6650862735002043</v>
      </c>
      <c r="D12" s="84">
        <v>7.7788236095429104</v>
      </c>
      <c r="E12" s="84">
        <v>7.8655671091413977</v>
      </c>
      <c r="F12" s="84">
        <v>7.4677588731776998</v>
      </c>
      <c r="G12" s="84">
        <v>7.8983317205016705</v>
      </c>
      <c r="H12" s="84">
        <v>7.9020542709414281</v>
      </c>
      <c r="I12" s="84">
        <v>8.2987085103376117</v>
      </c>
      <c r="J12" s="84">
        <v>8.2367045041384888</v>
      </c>
      <c r="K12" s="84">
        <v>7.9967774792555275</v>
      </c>
      <c r="L12" s="84">
        <v>8.0417351289530838</v>
      </c>
      <c r="M12" s="84">
        <v>8.0469632336994632</v>
      </c>
      <c r="N12" s="84">
        <v>7.97981111586581</v>
      </c>
      <c r="O12" s="84">
        <v>7.8091518025993105</v>
      </c>
      <c r="P12" s="84">
        <v>7.7812987691009168</v>
      </c>
      <c r="Q12" s="107">
        <v>7.8675331578503807</v>
      </c>
      <c r="R12" s="170" t="s">
        <v>195</v>
      </c>
      <c r="S12" s="150">
        <v>5</v>
      </c>
    </row>
    <row r="13" spans="1:19">
      <c r="A13" s="74" t="s">
        <v>11</v>
      </c>
      <c r="B13" s="75">
        <v>8.3678542919793077</v>
      </c>
      <c r="C13" s="75">
        <v>8.442611916605939</v>
      </c>
      <c r="D13" s="75">
        <v>8.2147201557980178</v>
      </c>
      <c r="E13" s="75">
        <v>8.3743598613697827</v>
      </c>
      <c r="F13" s="75">
        <v>7.9104838279305207</v>
      </c>
      <c r="G13" s="75">
        <v>8.309133907091562</v>
      </c>
      <c r="H13" s="75">
        <v>8.1277955464585023</v>
      </c>
      <c r="I13" s="75">
        <v>8.340928805201024</v>
      </c>
      <c r="J13" s="75">
        <v>8.2256122668627558</v>
      </c>
      <c r="K13" s="75">
        <v>8.1202097014568846</v>
      </c>
      <c r="L13" s="75">
        <v>8.1661515977879873</v>
      </c>
      <c r="M13" s="75">
        <v>7.9065341805993148</v>
      </c>
      <c r="N13" s="75">
        <v>7.1995309573912065</v>
      </c>
      <c r="O13" s="75">
        <v>7.4615666703314174</v>
      </c>
      <c r="P13" s="75">
        <v>7.5742910898061746</v>
      </c>
      <c r="Q13" s="103">
        <v>7.7619926895612883</v>
      </c>
      <c r="R13" s="143" t="s">
        <v>360</v>
      </c>
      <c r="S13" s="150">
        <v>45</v>
      </c>
    </row>
    <row r="14" spans="1:19">
      <c r="A14" s="76" t="s">
        <v>12</v>
      </c>
      <c r="B14" s="75">
        <v>8.3388202640651521</v>
      </c>
      <c r="C14" s="75">
        <v>8.3850101000355401</v>
      </c>
      <c r="D14" s="75">
        <v>8.1662994276991743</v>
      </c>
      <c r="E14" s="75">
        <v>8.3073688060118247</v>
      </c>
      <c r="F14" s="75">
        <v>7.8490043350803589</v>
      </c>
      <c r="G14" s="75">
        <v>8.2208614117516365</v>
      </c>
      <c r="H14" s="75">
        <v>8.0072869333671459</v>
      </c>
      <c r="I14" s="75">
        <v>8.2565284569835153</v>
      </c>
      <c r="J14" s="75">
        <v>8.1358629778454912</v>
      </c>
      <c r="K14" s="75">
        <v>8.0257414620710499</v>
      </c>
      <c r="L14" s="75">
        <v>8.0834388049001387</v>
      </c>
      <c r="M14" s="75">
        <v>7.853816877916949</v>
      </c>
      <c r="N14" s="75">
        <v>7.1827220289099003</v>
      </c>
      <c r="O14" s="75">
        <v>7.4319017018491413</v>
      </c>
      <c r="P14" s="75">
        <v>7.5504023996924898</v>
      </c>
      <c r="Q14" s="104">
        <v>7.729408157887856</v>
      </c>
      <c r="R14" s="143" t="s">
        <v>159</v>
      </c>
      <c r="S14" s="150">
        <v>56</v>
      </c>
    </row>
    <row r="15" spans="1:19">
      <c r="A15" s="76" t="s">
        <v>13</v>
      </c>
      <c r="B15" s="75">
        <v>8.4709470902911264</v>
      </c>
      <c r="C15" s="75">
        <v>8.5540246553376456</v>
      </c>
      <c r="D15" s="75">
        <v>8.2878938576925059</v>
      </c>
      <c r="E15" s="75">
        <v>8.4393195893584423</v>
      </c>
      <c r="F15" s="75">
        <v>7.9810580874868542</v>
      </c>
      <c r="G15" s="75">
        <v>8.3685803464618491</v>
      </c>
      <c r="H15" s="75">
        <v>8.1839654422532622</v>
      </c>
      <c r="I15" s="75">
        <v>8.3934612769934223</v>
      </c>
      <c r="J15" s="75">
        <v>8.2832507230318022</v>
      </c>
      <c r="K15" s="75">
        <v>8.1508958480787133</v>
      </c>
      <c r="L15" s="75">
        <v>8.1688705168017197</v>
      </c>
      <c r="M15" s="75">
        <v>7.9172473634560241</v>
      </c>
      <c r="N15" s="75">
        <v>7.2391449898670075</v>
      </c>
      <c r="O15" s="75">
        <v>7.5100463070002954</v>
      </c>
      <c r="P15" s="75">
        <v>7.6245896993169042</v>
      </c>
      <c r="Q15" s="104">
        <v>7.8071843309050584</v>
      </c>
      <c r="R15" s="143" t="s">
        <v>360</v>
      </c>
      <c r="S15" s="150">
        <v>24</v>
      </c>
    </row>
    <row r="16" spans="1:19">
      <c r="A16" s="76" t="s">
        <v>14</v>
      </c>
      <c r="B16" s="75">
        <v>8.4366401835521749</v>
      </c>
      <c r="C16" s="75">
        <v>8.4973870278665089</v>
      </c>
      <c r="D16" s="75">
        <v>8.246388779141915</v>
      </c>
      <c r="E16" s="75">
        <v>8.4057695472981564</v>
      </c>
      <c r="F16" s="75">
        <v>7.9360297020380495</v>
      </c>
      <c r="G16" s="75">
        <v>8.335994716020922</v>
      </c>
      <c r="H16" s="75">
        <v>8.1607863497362416</v>
      </c>
      <c r="I16" s="75">
        <v>8.3865423392824905</v>
      </c>
      <c r="J16" s="75">
        <v>8.2765443001141357</v>
      </c>
      <c r="K16" s="75">
        <v>8.1498452306049387</v>
      </c>
      <c r="L16" s="75">
        <v>8.1821279217169813</v>
      </c>
      <c r="M16" s="75">
        <v>7.9401375076138621</v>
      </c>
      <c r="N16" s="75">
        <v>7.2679589248083056</v>
      </c>
      <c r="O16" s="75">
        <v>7.5245881540309858</v>
      </c>
      <c r="P16" s="75">
        <v>7.6363818059736452</v>
      </c>
      <c r="Q16" s="104">
        <v>7.828886620921824</v>
      </c>
      <c r="R16" s="143" t="s">
        <v>360</v>
      </c>
      <c r="S16" s="150">
        <v>18</v>
      </c>
    </row>
    <row r="17" spans="1:19">
      <c r="A17" s="76" t="s">
        <v>15</v>
      </c>
      <c r="B17" s="75">
        <v>8.388779528980816</v>
      </c>
      <c r="C17" s="75">
        <v>8.4476002786009623</v>
      </c>
      <c r="D17" s="75">
        <v>8.2180153339574531</v>
      </c>
      <c r="E17" s="75">
        <v>8.3721625557931834</v>
      </c>
      <c r="F17" s="75">
        <v>7.8917231175431199</v>
      </c>
      <c r="G17" s="75">
        <v>8.2576835067917447</v>
      </c>
      <c r="H17" s="75">
        <v>8.0806712781773253</v>
      </c>
      <c r="I17" s="75">
        <v>8.3098869021043633</v>
      </c>
      <c r="J17" s="75">
        <v>8.1978500047504266</v>
      </c>
      <c r="K17" s="75">
        <v>8.0886242133569954</v>
      </c>
      <c r="L17" s="75">
        <v>8.1265545102260557</v>
      </c>
      <c r="M17" s="75">
        <v>7.8630625753430614</v>
      </c>
      <c r="N17" s="75">
        <v>7.1968111493954012</v>
      </c>
      <c r="O17" s="75">
        <v>7.4607297736051104</v>
      </c>
      <c r="P17" s="75">
        <v>7.5733989050132537</v>
      </c>
      <c r="Q17" s="104">
        <v>7.7545113558170691</v>
      </c>
      <c r="R17" s="143" t="s">
        <v>360</v>
      </c>
      <c r="S17" s="150">
        <v>47</v>
      </c>
    </row>
    <row r="18" spans="1:19">
      <c r="A18" s="76" t="s">
        <v>16</v>
      </c>
      <c r="B18" s="75">
        <v>8.4866264590128218</v>
      </c>
      <c r="C18" s="75">
        <v>8.5785314080752144</v>
      </c>
      <c r="D18" s="75">
        <v>8.3056268791064607</v>
      </c>
      <c r="E18" s="75">
        <v>8.4556746177843145</v>
      </c>
      <c r="F18" s="75">
        <v>7.9887910078551068</v>
      </c>
      <c r="G18" s="75">
        <v>8.3871833188135927</v>
      </c>
      <c r="H18" s="75">
        <v>8.1973978950283453</v>
      </c>
      <c r="I18" s="75">
        <v>8.4144455608318758</v>
      </c>
      <c r="J18" s="75">
        <v>8.2985867550386647</v>
      </c>
      <c r="K18" s="75">
        <v>8.1840200722685399</v>
      </c>
      <c r="L18" s="75">
        <v>8.2032663317539782</v>
      </c>
      <c r="M18" s="75">
        <v>7.9630812179939419</v>
      </c>
      <c r="N18" s="75">
        <v>7.2889994142447314</v>
      </c>
      <c r="O18" s="75">
        <v>7.5590536743146748</v>
      </c>
      <c r="P18" s="75">
        <v>7.6529528422427928</v>
      </c>
      <c r="Q18" s="104">
        <v>7.8332059683491835</v>
      </c>
      <c r="R18" s="143" t="s">
        <v>360</v>
      </c>
      <c r="S18" s="150">
        <v>17</v>
      </c>
    </row>
    <row r="19" spans="1:19">
      <c r="A19" s="76" t="s">
        <v>17</v>
      </c>
      <c r="B19" s="75">
        <v>8.4482262295445203</v>
      </c>
      <c r="C19" s="75">
        <v>8.5196665458606091</v>
      </c>
      <c r="D19" s="75">
        <v>8.2433342610413458</v>
      </c>
      <c r="E19" s="75">
        <v>8.3942439841823937</v>
      </c>
      <c r="F19" s="75">
        <v>7.9410204337099719</v>
      </c>
      <c r="G19" s="75">
        <v>8.3035338248897101</v>
      </c>
      <c r="H19" s="75">
        <v>8.1259060604527402</v>
      </c>
      <c r="I19" s="75">
        <v>8.3474102166020767</v>
      </c>
      <c r="J19" s="75">
        <v>8.2266062439119558</v>
      </c>
      <c r="K19" s="75">
        <v>8.1084721438611194</v>
      </c>
      <c r="L19" s="75">
        <v>8.1671821586554127</v>
      </c>
      <c r="M19" s="75">
        <v>7.9162105981061366</v>
      </c>
      <c r="N19" s="75">
        <v>7.234893687335842</v>
      </c>
      <c r="O19" s="75">
        <v>7.502760160392512</v>
      </c>
      <c r="P19" s="75">
        <v>7.6050652966184762</v>
      </c>
      <c r="Q19" s="104">
        <v>7.8073749368465402</v>
      </c>
      <c r="R19" s="143" t="s">
        <v>360</v>
      </c>
      <c r="S19" s="150">
        <v>23</v>
      </c>
    </row>
    <row r="20" spans="1:19">
      <c r="A20" s="76" t="s">
        <v>18</v>
      </c>
      <c r="B20" s="75">
        <v>8.5167866390017206</v>
      </c>
      <c r="C20" s="75">
        <v>8.5777322882811955</v>
      </c>
      <c r="D20" s="75">
        <v>8.2926369251447216</v>
      </c>
      <c r="E20" s="75">
        <v>8.4367954982100777</v>
      </c>
      <c r="F20" s="75">
        <v>7.9737843910035027</v>
      </c>
      <c r="G20" s="75">
        <v>8.3696718229911138</v>
      </c>
      <c r="H20" s="75">
        <v>8.1822209281260267</v>
      </c>
      <c r="I20" s="75">
        <v>8.4001202886259581</v>
      </c>
      <c r="J20" s="75">
        <v>8.2825082467837738</v>
      </c>
      <c r="K20" s="75">
        <v>8.1737109984123126</v>
      </c>
      <c r="L20" s="75">
        <v>8.2100061592085734</v>
      </c>
      <c r="M20" s="75">
        <v>7.9399372886437325</v>
      </c>
      <c r="N20" s="75">
        <v>7.2897818081590673</v>
      </c>
      <c r="O20" s="75">
        <v>7.5543054482748913</v>
      </c>
      <c r="P20" s="75">
        <v>7.6695972107977965</v>
      </c>
      <c r="Q20" s="104">
        <v>7.8437125263067626</v>
      </c>
      <c r="R20" s="143" t="s">
        <v>360</v>
      </c>
      <c r="S20" s="150">
        <v>13</v>
      </c>
    </row>
    <row r="21" spans="1:19">
      <c r="A21" s="76" t="s">
        <v>19</v>
      </c>
      <c r="B21" s="75">
        <v>8.4547688529086198</v>
      </c>
      <c r="C21" s="75">
        <v>8.5290428667232305</v>
      </c>
      <c r="D21" s="75">
        <v>8.2767256984874731</v>
      </c>
      <c r="E21" s="75">
        <v>8.4224944873963832</v>
      </c>
      <c r="F21" s="75">
        <v>7.9656800222774642</v>
      </c>
      <c r="G21" s="75">
        <v>8.3655475616261139</v>
      </c>
      <c r="H21" s="75">
        <v>8.1778942541412789</v>
      </c>
      <c r="I21" s="75">
        <v>8.4087389686186729</v>
      </c>
      <c r="J21" s="75">
        <v>8.2820793062591367</v>
      </c>
      <c r="K21" s="75">
        <v>8.1563053604313165</v>
      </c>
      <c r="L21" s="75">
        <v>8.202403825394164</v>
      </c>
      <c r="M21" s="75">
        <v>7.9480522261372615</v>
      </c>
      <c r="N21" s="75">
        <v>7.2674516612643894</v>
      </c>
      <c r="O21" s="75">
        <v>7.5290014977690864</v>
      </c>
      <c r="P21" s="75">
        <v>7.625013038360982</v>
      </c>
      <c r="Q21" s="104">
        <v>7.8010085323873826</v>
      </c>
      <c r="R21" s="143" t="s">
        <v>360</v>
      </c>
      <c r="S21" s="150">
        <v>27</v>
      </c>
    </row>
    <row r="22" spans="1:19">
      <c r="A22" s="77" t="s">
        <v>20</v>
      </c>
      <c r="B22" s="78">
        <v>8.5000374732508668</v>
      </c>
      <c r="C22" s="78">
        <v>8.5802135064481657</v>
      </c>
      <c r="D22" s="78">
        <v>8.3055350422883709</v>
      </c>
      <c r="E22" s="78">
        <v>8.4615955962078075</v>
      </c>
      <c r="F22" s="78">
        <v>7.9918501520192464</v>
      </c>
      <c r="G22" s="78">
        <v>8.3873939112349518</v>
      </c>
      <c r="H22" s="78">
        <v>8.1883595384338612</v>
      </c>
      <c r="I22" s="78">
        <v>8.4122708814169744</v>
      </c>
      <c r="J22" s="78">
        <v>8.3076119792499288</v>
      </c>
      <c r="K22" s="78">
        <v>8.1882609908910826</v>
      </c>
      <c r="L22" s="78">
        <v>8.2415110074858262</v>
      </c>
      <c r="M22" s="78">
        <v>7.9874979187870609</v>
      </c>
      <c r="N22" s="78">
        <v>7.2857755724670286</v>
      </c>
      <c r="O22" s="78">
        <v>7.5516056391927071</v>
      </c>
      <c r="P22" s="78">
        <v>7.6602559260685643</v>
      </c>
      <c r="Q22" s="105">
        <v>7.8380039764954956</v>
      </c>
      <c r="R22" s="148" t="s">
        <v>360</v>
      </c>
      <c r="S22" s="150">
        <v>14</v>
      </c>
    </row>
    <row r="23" spans="1:19">
      <c r="A23" s="76" t="s">
        <v>21</v>
      </c>
      <c r="B23" s="75">
        <v>8.2192191622497717</v>
      </c>
      <c r="C23" s="75">
        <v>8.3004650417013188</v>
      </c>
      <c r="D23" s="75">
        <v>8.1431747988243703</v>
      </c>
      <c r="E23" s="75">
        <v>8.2823954387811707</v>
      </c>
      <c r="F23" s="75">
        <v>7.8270054650823839</v>
      </c>
      <c r="G23" s="75">
        <v>8.2070379009886185</v>
      </c>
      <c r="H23" s="75">
        <v>8.0087582987753247</v>
      </c>
      <c r="I23" s="75">
        <v>8.2383329044340634</v>
      </c>
      <c r="J23" s="75">
        <v>8.1118972290176981</v>
      </c>
      <c r="K23" s="75">
        <v>7.9914317555323242</v>
      </c>
      <c r="L23" s="75">
        <v>8.059421024560562</v>
      </c>
      <c r="M23" s="75">
        <v>7.809331152107533</v>
      </c>
      <c r="N23" s="75">
        <v>7.1451656157412025</v>
      </c>
      <c r="O23" s="75">
        <v>7.412547890536203</v>
      </c>
      <c r="P23" s="75">
        <v>7.5273677958357084</v>
      </c>
      <c r="Q23" s="104">
        <v>7.7029737989796159</v>
      </c>
      <c r="R23" s="143" t="s">
        <v>159</v>
      </c>
      <c r="S23" s="150">
        <v>60</v>
      </c>
    </row>
    <row r="24" spans="1:19">
      <c r="A24" s="76" t="s">
        <v>22</v>
      </c>
      <c r="B24" s="75">
        <v>8.3985403750142282</v>
      </c>
      <c r="C24" s="75">
        <v>8.4649926216303495</v>
      </c>
      <c r="D24" s="75">
        <v>8.2311534138600368</v>
      </c>
      <c r="E24" s="75">
        <v>8.4061591916496958</v>
      </c>
      <c r="F24" s="75">
        <v>7.9395699325937805</v>
      </c>
      <c r="G24" s="75">
        <v>8.3268285088422882</v>
      </c>
      <c r="H24" s="75">
        <v>8.1388724493416191</v>
      </c>
      <c r="I24" s="75">
        <v>8.3704705985801962</v>
      </c>
      <c r="J24" s="75">
        <v>8.2712345946908847</v>
      </c>
      <c r="K24" s="75">
        <v>8.1494289821090309</v>
      </c>
      <c r="L24" s="75">
        <v>8.2100195228438366</v>
      </c>
      <c r="M24" s="75">
        <v>7.9355538491974338</v>
      </c>
      <c r="N24" s="75">
        <v>7.2371943639000484</v>
      </c>
      <c r="O24" s="75">
        <v>7.4835582231168614</v>
      </c>
      <c r="P24" s="75">
        <v>7.6117362509883222</v>
      </c>
      <c r="Q24" s="104">
        <v>7.7937346017079081</v>
      </c>
      <c r="R24" s="143" t="s">
        <v>360</v>
      </c>
      <c r="S24" s="150">
        <v>35</v>
      </c>
    </row>
    <row r="25" spans="1:19">
      <c r="A25" s="76" t="s">
        <v>23</v>
      </c>
      <c r="B25" s="75">
        <v>8.3792208863267046</v>
      </c>
      <c r="C25" s="75">
        <v>8.4550439054463435</v>
      </c>
      <c r="D25" s="75">
        <v>8.2301785557965683</v>
      </c>
      <c r="E25" s="75">
        <v>8.3716787942788198</v>
      </c>
      <c r="F25" s="75">
        <v>7.9098345485181154</v>
      </c>
      <c r="G25" s="75">
        <v>8.2865830919614556</v>
      </c>
      <c r="H25" s="75">
        <v>8.116693268592174</v>
      </c>
      <c r="I25" s="75">
        <v>8.3362942192115899</v>
      </c>
      <c r="J25" s="75">
        <v>8.1979518296087459</v>
      </c>
      <c r="K25" s="75">
        <v>8.0856576127669104</v>
      </c>
      <c r="L25" s="75">
        <v>8.1524039878277623</v>
      </c>
      <c r="M25" s="75">
        <v>7.8790415464591135</v>
      </c>
      <c r="N25" s="75">
        <v>7.19510569209731</v>
      </c>
      <c r="O25" s="75">
        <v>7.4748928623098978</v>
      </c>
      <c r="P25" s="75">
        <v>7.5752958144578386</v>
      </c>
      <c r="Q25" s="104">
        <v>7.7722376235221988</v>
      </c>
      <c r="R25" s="143" t="s">
        <v>360</v>
      </c>
      <c r="S25" s="150">
        <v>40</v>
      </c>
    </row>
    <row r="26" spans="1:19">
      <c r="A26" s="76" t="s">
        <v>24</v>
      </c>
      <c r="B26" s="75">
        <v>8.3901288371259568</v>
      </c>
      <c r="C26" s="75">
        <v>8.4488174010657673</v>
      </c>
      <c r="D26" s="75">
        <v>8.2262164105074245</v>
      </c>
      <c r="E26" s="75">
        <v>8.3680200645069807</v>
      </c>
      <c r="F26" s="75">
        <v>7.9183258780065175</v>
      </c>
      <c r="G26" s="75">
        <v>8.3150052741218676</v>
      </c>
      <c r="H26" s="75">
        <v>8.1472886442872916</v>
      </c>
      <c r="I26" s="75">
        <v>8.3730282626048957</v>
      </c>
      <c r="J26" s="75">
        <v>8.2458993668662561</v>
      </c>
      <c r="K26" s="75">
        <v>8.1269948245770038</v>
      </c>
      <c r="L26" s="75">
        <v>8.1819407887499427</v>
      </c>
      <c r="M26" s="75">
        <v>7.9180170201495308</v>
      </c>
      <c r="N26" s="75">
        <v>7.2355661147879742</v>
      </c>
      <c r="O26" s="75">
        <v>7.5008340024100555</v>
      </c>
      <c r="P26" s="75">
        <v>7.60798039977107</v>
      </c>
      <c r="Q26" s="104">
        <v>7.8139550357323699</v>
      </c>
      <c r="R26" s="143" t="s">
        <v>360</v>
      </c>
      <c r="S26" s="150">
        <v>21</v>
      </c>
    </row>
    <row r="27" spans="1:19">
      <c r="A27" s="76" t="s">
        <v>25</v>
      </c>
      <c r="B27" s="75">
        <v>8.3717483609909387</v>
      </c>
      <c r="C27" s="75">
        <v>8.465536716887982</v>
      </c>
      <c r="D27" s="75">
        <v>8.2213469477081453</v>
      </c>
      <c r="E27" s="75">
        <v>8.3658409681781958</v>
      </c>
      <c r="F27" s="75">
        <v>7.9073306666943104</v>
      </c>
      <c r="G27" s="75">
        <v>8.3174510367806622</v>
      </c>
      <c r="H27" s="75">
        <v>8.126076029142359</v>
      </c>
      <c r="I27" s="75">
        <v>8.370034771346738</v>
      </c>
      <c r="J27" s="75">
        <v>8.2460033770711565</v>
      </c>
      <c r="K27" s="75">
        <v>8.121325083300869</v>
      </c>
      <c r="L27" s="75">
        <v>8.1736802400895687</v>
      </c>
      <c r="M27" s="75">
        <v>7.9029306765730665</v>
      </c>
      <c r="N27" s="75">
        <v>7.230967956340411</v>
      </c>
      <c r="O27" s="75">
        <v>7.4940958472122041</v>
      </c>
      <c r="P27" s="75">
        <v>7.6067125069894077</v>
      </c>
      <c r="Q27" s="104">
        <v>7.799959725875361</v>
      </c>
      <c r="R27" s="143" t="s">
        <v>360</v>
      </c>
      <c r="S27" s="150">
        <v>30</v>
      </c>
    </row>
    <row r="28" spans="1:19">
      <c r="A28" s="76" t="s">
        <v>26</v>
      </c>
      <c r="B28" s="75">
        <v>8.4477183352726808</v>
      </c>
      <c r="C28" s="75">
        <v>8.5246528919387998</v>
      </c>
      <c r="D28" s="75">
        <v>8.2547260268837892</v>
      </c>
      <c r="E28" s="75">
        <v>8.403173510179867</v>
      </c>
      <c r="F28" s="75">
        <v>7.941553848470857</v>
      </c>
      <c r="G28" s="75">
        <v>8.3435209712717278</v>
      </c>
      <c r="H28" s="75">
        <v>8.1484462861161671</v>
      </c>
      <c r="I28" s="75">
        <v>8.3656725277273054</v>
      </c>
      <c r="J28" s="75">
        <v>8.2613166627395014</v>
      </c>
      <c r="K28" s="75">
        <v>8.1460802994138231</v>
      </c>
      <c r="L28" s="75">
        <v>8.2083598777066644</v>
      </c>
      <c r="M28" s="75">
        <v>7.9537992948587215</v>
      </c>
      <c r="N28" s="75">
        <v>7.2648334808477104</v>
      </c>
      <c r="O28" s="75">
        <v>7.5177632861764616</v>
      </c>
      <c r="P28" s="75">
        <v>7.6231831977244902</v>
      </c>
      <c r="Q28" s="104">
        <v>7.8178074270372102</v>
      </c>
      <c r="R28" s="143" t="s">
        <v>360</v>
      </c>
      <c r="S28" s="150">
        <v>19</v>
      </c>
    </row>
    <row r="29" spans="1:19">
      <c r="A29" s="76" t="s">
        <v>27</v>
      </c>
      <c r="B29" s="75">
        <v>8.3860970451340471</v>
      </c>
      <c r="C29" s="75">
        <v>8.4458668405981054</v>
      </c>
      <c r="D29" s="75">
        <v>8.2355254221190251</v>
      </c>
      <c r="E29" s="75">
        <v>8.3638904885509984</v>
      </c>
      <c r="F29" s="75">
        <v>7.9143702354075494</v>
      </c>
      <c r="G29" s="75">
        <v>8.3156873996391738</v>
      </c>
      <c r="H29" s="75">
        <v>8.114171684496597</v>
      </c>
      <c r="I29" s="75">
        <v>8.3476014975150648</v>
      </c>
      <c r="J29" s="75">
        <v>8.2392350914430121</v>
      </c>
      <c r="K29" s="75">
        <v>8.1178366267037489</v>
      </c>
      <c r="L29" s="75">
        <v>8.1674930876883831</v>
      </c>
      <c r="M29" s="75">
        <v>7.9230387785909011</v>
      </c>
      <c r="N29" s="75">
        <v>7.2187485918015364</v>
      </c>
      <c r="O29" s="75">
        <v>7.4862611897720059</v>
      </c>
      <c r="P29" s="75">
        <v>7.5939575395116412</v>
      </c>
      <c r="Q29" s="104">
        <v>7.7677851020156572</v>
      </c>
      <c r="R29" s="143" t="s">
        <v>360</v>
      </c>
      <c r="S29" s="150">
        <v>43</v>
      </c>
    </row>
    <row r="30" spans="1:19">
      <c r="A30" s="76" t="s">
        <v>28</v>
      </c>
      <c r="B30" s="75">
        <v>8.439444806787888</v>
      </c>
      <c r="C30" s="75">
        <v>8.4932577294650677</v>
      </c>
      <c r="D30" s="75">
        <v>8.2502359084535222</v>
      </c>
      <c r="E30" s="75">
        <v>8.4061824467608801</v>
      </c>
      <c r="F30" s="75">
        <v>7.9399766158646123</v>
      </c>
      <c r="G30" s="75">
        <v>8.3258915105041051</v>
      </c>
      <c r="H30" s="75">
        <v>8.1648583283407206</v>
      </c>
      <c r="I30" s="75">
        <v>8.3806970750146892</v>
      </c>
      <c r="J30" s="75">
        <v>8.2931901826871179</v>
      </c>
      <c r="K30" s="75">
        <v>8.1859080922254037</v>
      </c>
      <c r="L30" s="75">
        <v>8.2383832415658933</v>
      </c>
      <c r="M30" s="75">
        <v>7.993894699852178</v>
      </c>
      <c r="N30" s="75">
        <v>7.2951565123180382</v>
      </c>
      <c r="O30" s="75">
        <v>7.5729287304638104</v>
      </c>
      <c r="P30" s="75">
        <v>7.6845534047185007</v>
      </c>
      <c r="Q30" s="104">
        <v>7.8486226497703555</v>
      </c>
      <c r="R30" s="143" t="s">
        <v>360</v>
      </c>
      <c r="S30" s="150">
        <v>11</v>
      </c>
    </row>
    <row r="31" spans="1:19">
      <c r="A31" s="76" t="s">
        <v>29</v>
      </c>
      <c r="B31" s="75">
        <v>8.3467070582981151</v>
      </c>
      <c r="C31" s="75">
        <v>8.4250390368118708</v>
      </c>
      <c r="D31" s="75">
        <v>8.1854643182638949</v>
      </c>
      <c r="E31" s="75">
        <v>8.3393579453172997</v>
      </c>
      <c r="F31" s="75">
        <v>7.8984382243076103</v>
      </c>
      <c r="G31" s="75">
        <v>8.2681212871294978</v>
      </c>
      <c r="H31" s="75">
        <v>8.0726282976770776</v>
      </c>
      <c r="I31" s="75">
        <v>8.3093384070967016</v>
      </c>
      <c r="J31" s="75">
        <v>8.1832806525177215</v>
      </c>
      <c r="K31" s="75">
        <v>8.0615827518036038</v>
      </c>
      <c r="L31" s="75">
        <v>8.1120326784952201</v>
      </c>
      <c r="M31" s="75">
        <v>7.8612806699161517</v>
      </c>
      <c r="N31" s="75">
        <v>7.1954142289931093</v>
      </c>
      <c r="O31" s="75">
        <v>7.4617226159895731</v>
      </c>
      <c r="P31" s="75">
        <v>7.5630569082135777</v>
      </c>
      <c r="Q31" s="104">
        <v>7.7407416600899879</v>
      </c>
      <c r="R31" s="143" t="s">
        <v>159</v>
      </c>
      <c r="S31" s="150">
        <v>53</v>
      </c>
    </row>
    <row r="32" spans="1:19">
      <c r="A32" s="77" t="s">
        <v>30</v>
      </c>
      <c r="B32" s="78">
        <v>8.374897477894347</v>
      </c>
      <c r="C32" s="78">
        <v>8.4672624742513278</v>
      </c>
      <c r="D32" s="78">
        <v>8.2175467996740696</v>
      </c>
      <c r="E32" s="78">
        <v>8.3739182182641283</v>
      </c>
      <c r="F32" s="78">
        <v>7.9194663119967883</v>
      </c>
      <c r="G32" s="78">
        <v>8.3082612434220859</v>
      </c>
      <c r="H32" s="78">
        <v>8.1176559996171154</v>
      </c>
      <c r="I32" s="78">
        <v>8.3772923637703069</v>
      </c>
      <c r="J32" s="78">
        <v>8.2406665899055547</v>
      </c>
      <c r="K32" s="78">
        <v>8.1036421447002738</v>
      </c>
      <c r="L32" s="78">
        <v>8.1647681099049887</v>
      </c>
      <c r="M32" s="78">
        <v>7.9235690549235853</v>
      </c>
      <c r="N32" s="78">
        <v>7.2462842265654563</v>
      </c>
      <c r="O32" s="78">
        <v>7.5158380341854256</v>
      </c>
      <c r="P32" s="78">
        <v>7.6137367247994581</v>
      </c>
      <c r="Q32" s="105">
        <v>7.8058544020790803</v>
      </c>
      <c r="R32" s="148" t="s">
        <v>360</v>
      </c>
      <c r="S32" s="150">
        <v>26</v>
      </c>
    </row>
    <row r="33" spans="1:19">
      <c r="A33" s="76" t="s">
        <v>31</v>
      </c>
      <c r="B33" s="75">
        <v>8.4316546102676675</v>
      </c>
      <c r="C33" s="75">
        <v>8.5082416211267535</v>
      </c>
      <c r="D33" s="75">
        <v>8.2619971877746448</v>
      </c>
      <c r="E33" s="75">
        <v>8.4042281444357627</v>
      </c>
      <c r="F33" s="75">
        <v>7.924144027909187</v>
      </c>
      <c r="G33" s="75">
        <v>8.313012506009839</v>
      </c>
      <c r="H33" s="75">
        <v>8.1322580205138095</v>
      </c>
      <c r="I33" s="75">
        <v>8.361658845532995</v>
      </c>
      <c r="J33" s="75">
        <v>8.242143595025528</v>
      </c>
      <c r="K33" s="75">
        <v>8.1192700761437262</v>
      </c>
      <c r="L33" s="75">
        <v>8.1776805461941642</v>
      </c>
      <c r="M33" s="75">
        <v>7.9067985822862079</v>
      </c>
      <c r="N33" s="75">
        <v>7.2278804697121757</v>
      </c>
      <c r="O33" s="75">
        <v>7.5180865336464429</v>
      </c>
      <c r="P33" s="75">
        <v>7.6260440035056325</v>
      </c>
      <c r="Q33" s="104">
        <v>7.8005091039038321</v>
      </c>
      <c r="R33" s="143" t="s">
        <v>360</v>
      </c>
      <c r="S33" s="150">
        <v>28</v>
      </c>
    </row>
    <row r="34" spans="1:19">
      <c r="A34" s="76" t="s">
        <v>32</v>
      </c>
      <c r="B34" s="75">
        <v>8.2998406375526468</v>
      </c>
      <c r="C34" s="75">
        <v>8.3936558416724107</v>
      </c>
      <c r="D34" s="75">
        <v>8.1864588232881967</v>
      </c>
      <c r="E34" s="75">
        <v>8.3344804911806953</v>
      </c>
      <c r="F34" s="75">
        <v>7.8604102408626799</v>
      </c>
      <c r="G34" s="75">
        <v>8.2568845555036177</v>
      </c>
      <c r="H34" s="75">
        <v>8.0594997762681313</v>
      </c>
      <c r="I34" s="75">
        <v>8.2829448450704213</v>
      </c>
      <c r="J34" s="75">
        <v>8.1726291374552549</v>
      </c>
      <c r="K34" s="75">
        <v>8.0450755815549098</v>
      </c>
      <c r="L34" s="75">
        <v>8.0627224236454165</v>
      </c>
      <c r="M34" s="75">
        <v>7.8200175702441292</v>
      </c>
      <c r="N34" s="75">
        <v>7.1332091493476248</v>
      </c>
      <c r="O34" s="75">
        <v>7.432979005773988</v>
      </c>
      <c r="P34" s="75">
        <v>7.5365837891453902</v>
      </c>
      <c r="Q34" s="104">
        <v>7.7311930148693975</v>
      </c>
      <c r="R34" s="143" t="s">
        <v>159</v>
      </c>
      <c r="S34" s="150">
        <v>54</v>
      </c>
    </row>
    <row r="35" spans="1:19">
      <c r="A35" s="76" t="s">
        <v>33</v>
      </c>
      <c r="B35" s="75">
        <v>8.3544760005916281</v>
      </c>
      <c r="C35" s="75">
        <v>8.4479328432163854</v>
      </c>
      <c r="D35" s="75">
        <v>8.2128788836588846</v>
      </c>
      <c r="E35" s="75">
        <v>8.3743498800570748</v>
      </c>
      <c r="F35" s="75">
        <v>7.9155610589727869</v>
      </c>
      <c r="G35" s="75">
        <v>8.3075697124360151</v>
      </c>
      <c r="H35" s="75">
        <v>8.1256160597499214</v>
      </c>
      <c r="I35" s="75">
        <v>8.3464904465268486</v>
      </c>
      <c r="J35" s="75">
        <v>8.2442821190724871</v>
      </c>
      <c r="K35" s="75">
        <v>8.1159293866017759</v>
      </c>
      <c r="L35" s="75">
        <v>8.16854475773148</v>
      </c>
      <c r="M35" s="75">
        <v>7.9158919243971289</v>
      </c>
      <c r="N35" s="75">
        <v>7.2399323642195164</v>
      </c>
      <c r="O35" s="75">
        <v>7.4971587479449342</v>
      </c>
      <c r="P35" s="75">
        <v>7.6094998743521458</v>
      </c>
      <c r="Q35" s="104">
        <v>7.7987167432657287</v>
      </c>
      <c r="R35" s="143" t="s">
        <v>360</v>
      </c>
      <c r="S35" s="150">
        <v>31</v>
      </c>
    </row>
    <row r="36" spans="1:19">
      <c r="A36" s="76" t="s">
        <v>34</v>
      </c>
      <c r="B36" s="75">
        <v>8.3717489926470261</v>
      </c>
      <c r="C36" s="75">
        <v>8.4211505808757785</v>
      </c>
      <c r="D36" s="75">
        <v>8.2116141142576957</v>
      </c>
      <c r="E36" s="75">
        <v>8.3488733360466458</v>
      </c>
      <c r="F36" s="75">
        <v>7.8913650239579312</v>
      </c>
      <c r="G36" s="75">
        <v>8.2896074686705052</v>
      </c>
      <c r="H36" s="75">
        <v>8.1129200934836785</v>
      </c>
      <c r="I36" s="75">
        <v>8.3409668873279816</v>
      </c>
      <c r="J36" s="75">
        <v>8.1989489609118227</v>
      </c>
      <c r="K36" s="75">
        <v>8.1061278936377761</v>
      </c>
      <c r="L36" s="75">
        <v>8.1471780699975174</v>
      </c>
      <c r="M36" s="75">
        <v>7.900805899641008</v>
      </c>
      <c r="N36" s="75">
        <v>7.2073247882786626</v>
      </c>
      <c r="O36" s="75">
        <v>7.4705225830935857</v>
      </c>
      <c r="P36" s="75">
        <v>7.565387009988032</v>
      </c>
      <c r="Q36" s="104">
        <v>7.7642878472896113</v>
      </c>
      <c r="R36" s="143" t="s">
        <v>360</v>
      </c>
      <c r="S36" s="150">
        <v>44</v>
      </c>
    </row>
    <row r="37" spans="1:19">
      <c r="A37" s="76" t="s">
        <v>35</v>
      </c>
      <c r="B37" s="75">
        <v>8.3927342530116213</v>
      </c>
      <c r="C37" s="75">
        <v>8.4755295717903909</v>
      </c>
      <c r="D37" s="75">
        <v>8.2354677704642736</v>
      </c>
      <c r="E37" s="75">
        <v>8.3883635869451609</v>
      </c>
      <c r="F37" s="75">
        <v>7.9220332470248769</v>
      </c>
      <c r="G37" s="75">
        <v>8.3119105779870139</v>
      </c>
      <c r="H37" s="75">
        <v>8.1284386921018044</v>
      </c>
      <c r="I37" s="75">
        <v>8.3514952988672224</v>
      </c>
      <c r="J37" s="75">
        <v>8.2447823069224597</v>
      </c>
      <c r="K37" s="75">
        <v>8.1301865682988552</v>
      </c>
      <c r="L37" s="75">
        <v>8.1536391674977349</v>
      </c>
      <c r="M37" s="75">
        <v>7.9072539451613784</v>
      </c>
      <c r="N37" s="75">
        <v>7.2440056709405241</v>
      </c>
      <c r="O37" s="75">
        <v>7.5040267965575973</v>
      </c>
      <c r="P37" s="75">
        <v>7.5968722100412007</v>
      </c>
      <c r="Q37" s="104">
        <v>7.8002521866187591</v>
      </c>
      <c r="R37" s="143" t="s">
        <v>360</v>
      </c>
      <c r="S37" s="150">
        <v>29</v>
      </c>
    </row>
    <row r="38" spans="1:19">
      <c r="A38" s="76" t="s">
        <v>36</v>
      </c>
      <c r="B38" s="75">
        <v>8.2893615368417333</v>
      </c>
      <c r="C38" s="75">
        <v>8.3706200784482192</v>
      </c>
      <c r="D38" s="75">
        <v>8.1481623688579976</v>
      </c>
      <c r="E38" s="75">
        <v>8.3090960964096805</v>
      </c>
      <c r="F38" s="75">
        <v>7.8610504814065374</v>
      </c>
      <c r="G38" s="75">
        <v>8.2513529985581098</v>
      </c>
      <c r="H38" s="75">
        <v>8.0710375999666848</v>
      </c>
      <c r="I38" s="75">
        <v>8.3203168723317109</v>
      </c>
      <c r="J38" s="75">
        <v>8.2137502933280651</v>
      </c>
      <c r="K38" s="75">
        <v>8.0925189271238835</v>
      </c>
      <c r="L38" s="75">
        <v>8.111890173299706</v>
      </c>
      <c r="M38" s="75">
        <v>7.8660042006715463</v>
      </c>
      <c r="N38" s="75">
        <v>7.1498464194570603</v>
      </c>
      <c r="O38" s="75">
        <v>7.4449852492868409</v>
      </c>
      <c r="P38" s="75">
        <v>7.5571645797279317</v>
      </c>
      <c r="Q38" s="104">
        <v>7.7171166981138155</v>
      </c>
      <c r="R38" s="143" t="s">
        <v>159</v>
      </c>
      <c r="S38" s="150">
        <v>58</v>
      </c>
    </row>
    <row r="39" spans="1:19">
      <c r="A39" s="76" t="s">
        <v>37</v>
      </c>
      <c r="B39" s="75">
        <v>8.4356908469252438</v>
      </c>
      <c r="C39" s="75">
        <v>8.4891364376758176</v>
      </c>
      <c r="D39" s="75">
        <v>8.2584882552457053</v>
      </c>
      <c r="E39" s="75">
        <v>8.4106616001813066</v>
      </c>
      <c r="F39" s="75">
        <v>7.957628367642493</v>
      </c>
      <c r="G39" s="75">
        <v>8.3455762000108304</v>
      </c>
      <c r="H39" s="75">
        <v>8.1671133825074964</v>
      </c>
      <c r="I39" s="75">
        <v>8.393410856206172</v>
      </c>
      <c r="J39" s="75">
        <v>8.2798495063146635</v>
      </c>
      <c r="K39" s="75">
        <v>8.1608877992048185</v>
      </c>
      <c r="L39" s="75">
        <v>8.2142164013876897</v>
      </c>
      <c r="M39" s="75">
        <v>7.9540533933198985</v>
      </c>
      <c r="N39" s="75">
        <v>7.2651611758386556</v>
      </c>
      <c r="O39" s="75">
        <v>7.520307959774752</v>
      </c>
      <c r="P39" s="75">
        <v>7.6494432416564919</v>
      </c>
      <c r="Q39" s="104">
        <v>7.8476431650408545</v>
      </c>
      <c r="R39" s="143" t="s">
        <v>360</v>
      </c>
      <c r="S39" s="150">
        <v>12</v>
      </c>
    </row>
    <row r="40" spans="1:19">
      <c r="A40" s="76" t="s">
        <v>38</v>
      </c>
      <c r="B40" s="75">
        <v>8.3288186264298236</v>
      </c>
      <c r="C40" s="75">
        <v>8.4620025817181919</v>
      </c>
      <c r="D40" s="75">
        <v>8.2140909505928175</v>
      </c>
      <c r="E40" s="75">
        <v>8.3732386424551759</v>
      </c>
      <c r="F40" s="75">
        <v>7.9179868273625376</v>
      </c>
      <c r="G40" s="75">
        <v>8.3170413350565511</v>
      </c>
      <c r="H40" s="75">
        <v>8.1445108343393429</v>
      </c>
      <c r="I40" s="75">
        <v>8.385231285936845</v>
      </c>
      <c r="J40" s="75">
        <v>8.2650241735174532</v>
      </c>
      <c r="K40" s="75">
        <v>8.1276279175761488</v>
      </c>
      <c r="L40" s="75">
        <v>8.1575621909513654</v>
      </c>
      <c r="M40" s="75">
        <v>7.9019845655562406</v>
      </c>
      <c r="N40" s="75">
        <v>7.2139210647025322</v>
      </c>
      <c r="O40" s="75">
        <v>7.4608068143245339</v>
      </c>
      <c r="P40" s="75">
        <v>7.5616360605142914</v>
      </c>
      <c r="Q40" s="104">
        <v>7.7437751647645117</v>
      </c>
      <c r="R40" s="143" t="s">
        <v>159</v>
      </c>
      <c r="S40" s="150">
        <v>52</v>
      </c>
    </row>
    <row r="41" spans="1:19">
      <c r="A41" s="76" t="s">
        <v>39</v>
      </c>
      <c r="B41" s="75">
        <v>8.4734958125288742</v>
      </c>
      <c r="C41" s="75">
        <v>8.5325002994744388</v>
      </c>
      <c r="D41" s="75">
        <v>8.27445015032208</v>
      </c>
      <c r="E41" s="75">
        <v>8.4248537125874616</v>
      </c>
      <c r="F41" s="75">
        <v>7.9707363683698489</v>
      </c>
      <c r="G41" s="75">
        <v>8.355045981923972</v>
      </c>
      <c r="H41" s="75">
        <v>8.1717044886502404</v>
      </c>
      <c r="I41" s="75">
        <v>8.3975025093608284</v>
      </c>
      <c r="J41" s="75">
        <v>8.2753660089536591</v>
      </c>
      <c r="K41" s="75">
        <v>8.1559084310581884</v>
      </c>
      <c r="L41" s="75">
        <v>8.2031492600786144</v>
      </c>
      <c r="M41" s="75">
        <v>7.9276747033391182</v>
      </c>
      <c r="N41" s="75">
        <v>7.2497186949185144</v>
      </c>
      <c r="O41" s="75">
        <v>7.5239112667440287</v>
      </c>
      <c r="P41" s="75">
        <v>7.6254513660245564</v>
      </c>
      <c r="Q41" s="104">
        <v>7.8098352869633105</v>
      </c>
      <c r="R41" s="143" t="s">
        <v>360</v>
      </c>
      <c r="S41" s="150">
        <v>22</v>
      </c>
    </row>
    <row r="42" spans="1:19">
      <c r="A42" s="77" t="s">
        <v>40</v>
      </c>
      <c r="B42" s="78">
        <v>8.3423105986104957</v>
      </c>
      <c r="C42" s="78">
        <v>8.4189175902049467</v>
      </c>
      <c r="D42" s="78">
        <v>8.2092340004871804</v>
      </c>
      <c r="E42" s="78">
        <v>8.3593843485178727</v>
      </c>
      <c r="F42" s="78">
        <v>7.9073717987405496</v>
      </c>
      <c r="G42" s="78">
        <v>8.2950739795697022</v>
      </c>
      <c r="H42" s="78">
        <v>8.1044353068091173</v>
      </c>
      <c r="I42" s="78">
        <v>8.3200151348394247</v>
      </c>
      <c r="J42" s="78">
        <v>8.1962095504433226</v>
      </c>
      <c r="K42" s="78">
        <v>8.0586101876767184</v>
      </c>
      <c r="L42" s="78">
        <v>8.114904191419491</v>
      </c>
      <c r="M42" s="78">
        <v>7.8910599059319004</v>
      </c>
      <c r="N42" s="78">
        <v>7.2108414164575692</v>
      </c>
      <c r="O42" s="78">
        <v>7.4934517288611699</v>
      </c>
      <c r="P42" s="78">
        <v>7.6076569572602679</v>
      </c>
      <c r="Q42" s="105">
        <v>7.7892985903136491</v>
      </c>
      <c r="R42" s="148" t="s">
        <v>360</v>
      </c>
      <c r="S42" s="150">
        <v>37</v>
      </c>
    </row>
    <row r="43" spans="1:19">
      <c r="A43" s="76" t="s">
        <v>41</v>
      </c>
      <c r="B43" s="75">
        <v>8.4215059674092441</v>
      </c>
      <c r="C43" s="75">
        <v>8.4672401297798299</v>
      </c>
      <c r="D43" s="75">
        <v>8.2304637852127751</v>
      </c>
      <c r="E43" s="75">
        <v>8.3923147435560264</v>
      </c>
      <c r="F43" s="75">
        <v>7.9328872353066471</v>
      </c>
      <c r="G43" s="75">
        <v>8.3321789818358951</v>
      </c>
      <c r="H43" s="75">
        <v>8.1268027376974139</v>
      </c>
      <c r="I43" s="75">
        <v>8.3603462554765908</v>
      </c>
      <c r="J43" s="75">
        <v>8.2296707246213838</v>
      </c>
      <c r="K43" s="75">
        <v>8.1058313032627112</v>
      </c>
      <c r="L43" s="75">
        <v>8.1611723440015922</v>
      </c>
      <c r="M43" s="75">
        <v>7.8971031015555369</v>
      </c>
      <c r="N43" s="75">
        <v>7.2029307798474251</v>
      </c>
      <c r="O43" s="75">
        <v>7.4708591584356228</v>
      </c>
      <c r="P43" s="75">
        <v>7.5856422713948568</v>
      </c>
      <c r="Q43" s="104">
        <v>7.7708874417786546</v>
      </c>
      <c r="R43" s="143" t="s">
        <v>360</v>
      </c>
      <c r="S43" s="150">
        <v>42</v>
      </c>
    </row>
    <row r="44" spans="1:19">
      <c r="A44" s="76" t="s">
        <v>42</v>
      </c>
      <c r="B44" s="75">
        <v>8.2881544431061567</v>
      </c>
      <c r="C44" s="75">
        <v>8.3756415332792002</v>
      </c>
      <c r="D44" s="75">
        <v>8.1725448696005447</v>
      </c>
      <c r="E44" s="75">
        <v>8.3168415602675996</v>
      </c>
      <c r="F44" s="75">
        <v>7.8479762812914595</v>
      </c>
      <c r="G44" s="75">
        <v>8.2433942730996463</v>
      </c>
      <c r="H44" s="75">
        <v>8.0607487562079125</v>
      </c>
      <c r="I44" s="75">
        <v>8.2765611554511604</v>
      </c>
      <c r="J44" s="75">
        <v>8.1340996452691439</v>
      </c>
      <c r="K44" s="75">
        <v>8.0193627098196263</v>
      </c>
      <c r="L44" s="75">
        <v>8.0657707688195206</v>
      </c>
      <c r="M44" s="75">
        <v>7.8243258489736922</v>
      </c>
      <c r="N44" s="75">
        <v>7.1524972820074764</v>
      </c>
      <c r="O44" s="75">
        <v>7.4304425330892228</v>
      </c>
      <c r="P44" s="75">
        <v>7.5381729491678149</v>
      </c>
      <c r="Q44" s="104">
        <v>7.7308201186149406</v>
      </c>
      <c r="R44" s="143" t="s">
        <v>159</v>
      </c>
      <c r="S44" s="150">
        <v>55</v>
      </c>
    </row>
    <row r="45" spans="1:19">
      <c r="A45" s="76" t="s">
        <v>43</v>
      </c>
      <c r="B45" s="75">
        <v>8.5405246328223754</v>
      </c>
      <c r="C45" s="75">
        <v>8.604224790270333</v>
      </c>
      <c r="D45" s="75">
        <v>8.3376936466125127</v>
      </c>
      <c r="E45" s="75">
        <v>8.4749952263142188</v>
      </c>
      <c r="F45" s="75">
        <v>8.0149413499719753</v>
      </c>
      <c r="G45" s="75">
        <v>8.4063608004317008</v>
      </c>
      <c r="H45" s="75">
        <v>8.2176284759934166</v>
      </c>
      <c r="I45" s="75">
        <v>8.4404477741082076</v>
      </c>
      <c r="J45" s="75">
        <v>8.3229577199892919</v>
      </c>
      <c r="K45" s="75">
        <v>8.2040339430267206</v>
      </c>
      <c r="L45" s="75">
        <v>8.2387331019359138</v>
      </c>
      <c r="M45" s="75">
        <v>7.9856930815921174</v>
      </c>
      <c r="N45" s="75">
        <v>7.3067295102531284</v>
      </c>
      <c r="O45" s="75">
        <v>7.5563687770139971</v>
      </c>
      <c r="P45" s="75">
        <v>7.6688236156380958</v>
      </c>
      <c r="Q45" s="104">
        <v>7.851944500271931</v>
      </c>
      <c r="R45" s="143" t="s">
        <v>195</v>
      </c>
      <c r="S45" s="150">
        <v>9</v>
      </c>
    </row>
    <row r="46" spans="1:19">
      <c r="A46" s="76" t="s">
        <v>44</v>
      </c>
      <c r="B46" s="75">
        <v>8.4035701725443595</v>
      </c>
      <c r="C46" s="75">
        <v>8.4904048781873485</v>
      </c>
      <c r="D46" s="75">
        <v>8.2388126290804404</v>
      </c>
      <c r="E46" s="75">
        <v>8.4083905472005345</v>
      </c>
      <c r="F46" s="75">
        <v>7.9514609367994185</v>
      </c>
      <c r="G46" s="75">
        <v>8.3368902362066351</v>
      </c>
      <c r="H46" s="75">
        <v>8.1576535816485816</v>
      </c>
      <c r="I46" s="75">
        <v>8.3799685681779064</v>
      </c>
      <c r="J46" s="75">
        <v>8.2641281632892269</v>
      </c>
      <c r="K46" s="75">
        <v>8.1579886476107699</v>
      </c>
      <c r="L46" s="75">
        <v>8.2205210628216978</v>
      </c>
      <c r="M46" s="75">
        <v>7.9752183528201854</v>
      </c>
      <c r="N46" s="75">
        <v>7.2760697625654904</v>
      </c>
      <c r="O46" s="75">
        <v>7.5460157451389982</v>
      </c>
      <c r="P46" s="75">
        <v>7.6714631264437614</v>
      </c>
      <c r="Q46" s="104">
        <v>7.8761707365891738</v>
      </c>
      <c r="R46" s="143" t="s">
        <v>195</v>
      </c>
      <c r="S46" s="150">
        <v>3</v>
      </c>
    </row>
    <row r="47" spans="1:19">
      <c r="A47" s="76" t="s">
        <v>45</v>
      </c>
      <c r="B47" s="75">
        <v>8.3413803011333165</v>
      </c>
      <c r="C47" s="75">
        <v>8.4203887115452272</v>
      </c>
      <c r="D47" s="75">
        <v>8.2090608709712054</v>
      </c>
      <c r="E47" s="75">
        <v>8.3559354180850196</v>
      </c>
      <c r="F47" s="75">
        <v>7.8912270473368062</v>
      </c>
      <c r="G47" s="75">
        <v>8.2901368376757087</v>
      </c>
      <c r="H47" s="75">
        <v>8.102131047704729</v>
      </c>
      <c r="I47" s="75">
        <v>8.3382252672242458</v>
      </c>
      <c r="J47" s="75">
        <v>8.2135588824390506</v>
      </c>
      <c r="K47" s="75">
        <v>8.1076810666883166</v>
      </c>
      <c r="L47" s="75">
        <v>8.1233309140417873</v>
      </c>
      <c r="M47" s="75">
        <v>7.8801637571207399</v>
      </c>
      <c r="N47" s="75">
        <v>7.1984224024288217</v>
      </c>
      <c r="O47" s="75">
        <v>7.4750116176641255</v>
      </c>
      <c r="P47" s="75">
        <v>7.5856776473320204</v>
      </c>
      <c r="Q47" s="104">
        <v>7.7727108174187505</v>
      </c>
      <c r="R47" s="143" t="s">
        <v>360</v>
      </c>
      <c r="S47" s="150">
        <v>39</v>
      </c>
    </row>
    <row r="48" spans="1:19">
      <c r="A48" s="76" t="s">
        <v>46</v>
      </c>
      <c r="B48" s="75">
        <v>8.3859657209306082</v>
      </c>
      <c r="C48" s="75">
        <v>8.4553145666790908</v>
      </c>
      <c r="D48" s="75">
        <v>8.2241360809382655</v>
      </c>
      <c r="E48" s="75">
        <v>8.3953207296390016</v>
      </c>
      <c r="F48" s="75">
        <v>7.9291636686271447</v>
      </c>
      <c r="G48" s="75">
        <v>8.3056394057729381</v>
      </c>
      <c r="H48" s="75">
        <v>8.142503107248265</v>
      </c>
      <c r="I48" s="75">
        <v>8.3760504882174267</v>
      </c>
      <c r="J48" s="75">
        <v>8.272317308733264</v>
      </c>
      <c r="K48" s="75">
        <v>8.1481016491808802</v>
      </c>
      <c r="L48" s="75">
        <v>8.1976127088191522</v>
      </c>
      <c r="M48" s="75">
        <v>7.9531554413401642</v>
      </c>
      <c r="N48" s="75">
        <v>7.2553233498660932</v>
      </c>
      <c r="O48" s="75">
        <v>7.5174385576849012</v>
      </c>
      <c r="P48" s="75">
        <v>7.6251797603345892</v>
      </c>
      <c r="Q48" s="104">
        <v>7.7962273350136302</v>
      </c>
      <c r="R48" s="143" t="s">
        <v>360</v>
      </c>
      <c r="S48" s="150">
        <v>34</v>
      </c>
    </row>
    <row r="49" spans="1:19">
      <c r="A49" s="76" t="s">
        <v>47</v>
      </c>
      <c r="B49" s="75">
        <v>8.316736538073112</v>
      </c>
      <c r="C49" s="75">
        <v>8.4090337949726415</v>
      </c>
      <c r="D49" s="75">
        <v>8.1781512788897697</v>
      </c>
      <c r="E49" s="75">
        <v>8.3257086716670781</v>
      </c>
      <c r="F49" s="75">
        <v>7.8617742467409739</v>
      </c>
      <c r="G49" s="75">
        <v>8.2524339618765179</v>
      </c>
      <c r="H49" s="75">
        <v>8.0576798451125065</v>
      </c>
      <c r="I49" s="75">
        <v>8.2884529926656345</v>
      </c>
      <c r="J49" s="75">
        <v>8.1711188683052054</v>
      </c>
      <c r="K49" s="75">
        <v>8.0644366942623904</v>
      </c>
      <c r="L49" s="75">
        <v>8.1131200050344958</v>
      </c>
      <c r="M49" s="75">
        <v>7.8585335820098328</v>
      </c>
      <c r="N49" s="75">
        <v>7.1678903095016251</v>
      </c>
      <c r="O49" s="75">
        <v>7.4498662254549197</v>
      </c>
      <c r="P49" s="75">
        <v>7.5541301120533122</v>
      </c>
      <c r="Q49" s="104">
        <v>7.7478929688575535</v>
      </c>
      <c r="R49" s="143" t="s">
        <v>159</v>
      </c>
      <c r="S49" s="150">
        <v>50</v>
      </c>
    </row>
    <row r="50" spans="1:19">
      <c r="A50" s="76" t="s">
        <v>48</v>
      </c>
      <c r="B50" s="75">
        <v>8.3627250575917511</v>
      </c>
      <c r="C50" s="75">
        <v>8.4440787333391611</v>
      </c>
      <c r="D50" s="75">
        <v>8.210038099075712</v>
      </c>
      <c r="E50" s="75">
        <v>8.3598307226789927</v>
      </c>
      <c r="F50" s="75">
        <v>7.8986123924330576</v>
      </c>
      <c r="G50" s="75">
        <v>8.3014792795336589</v>
      </c>
      <c r="H50" s="75">
        <v>8.1228873039651983</v>
      </c>
      <c r="I50" s="75">
        <v>8.3467781413756992</v>
      </c>
      <c r="J50" s="75">
        <v>8.2378850854509036</v>
      </c>
      <c r="K50" s="75">
        <v>8.1081261194284693</v>
      </c>
      <c r="L50" s="75">
        <v>8.1300864581811023</v>
      </c>
      <c r="M50" s="75">
        <v>7.8869270263502003</v>
      </c>
      <c r="N50" s="75">
        <v>7.2183739635517936</v>
      </c>
      <c r="O50" s="75">
        <v>7.4866114808746893</v>
      </c>
      <c r="P50" s="75">
        <v>7.5965308677507792</v>
      </c>
      <c r="Q50" s="104">
        <v>7.7898550937050004</v>
      </c>
      <c r="R50" s="143" t="s">
        <v>360</v>
      </c>
      <c r="S50" s="150">
        <v>36</v>
      </c>
    </row>
    <row r="51" spans="1:19">
      <c r="A51" s="76" t="s">
        <v>49</v>
      </c>
      <c r="B51" s="75">
        <v>8.3174410618363073</v>
      </c>
      <c r="C51" s="75">
        <v>8.4082025401929776</v>
      </c>
      <c r="D51" s="75">
        <v>8.1914563965822627</v>
      </c>
      <c r="E51" s="75">
        <v>8.3257010764715513</v>
      </c>
      <c r="F51" s="75">
        <v>7.8707513594353609</v>
      </c>
      <c r="G51" s="75">
        <v>8.2594319594551546</v>
      </c>
      <c r="H51" s="75">
        <v>8.0827435390571143</v>
      </c>
      <c r="I51" s="75">
        <v>8.3000176721237491</v>
      </c>
      <c r="J51" s="75">
        <v>8.1858043318523297</v>
      </c>
      <c r="K51" s="75">
        <v>8.0776323221917039</v>
      </c>
      <c r="L51" s="75">
        <v>8.1197844199929712</v>
      </c>
      <c r="M51" s="75">
        <v>7.8662581190119445</v>
      </c>
      <c r="N51" s="75">
        <v>7.1899845097926196</v>
      </c>
      <c r="O51" s="75">
        <v>7.4701062947507566</v>
      </c>
      <c r="P51" s="75">
        <v>7.5733713183738978</v>
      </c>
      <c r="Q51" s="104">
        <v>7.7498483755292078</v>
      </c>
      <c r="R51" s="143" t="s">
        <v>159</v>
      </c>
      <c r="S51" s="150">
        <v>48</v>
      </c>
    </row>
    <row r="52" spans="1:19">
      <c r="A52" s="77" t="s">
        <v>50</v>
      </c>
      <c r="B52" s="78">
        <v>8.4822642190837918</v>
      </c>
      <c r="C52" s="78">
        <v>8.5540343948505715</v>
      </c>
      <c r="D52" s="78">
        <v>8.3025390335992988</v>
      </c>
      <c r="E52" s="78">
        <v>8.4362154144952246</v>
      </c>
      <c r="F52" s="78">
        <v>7.9672045005462477</v>
      </c>
      <c r="G52" s="78">
        <v>8.3571859427053798</v>
      </c>
      <c r="H52" s="78">
        <v>8.1749234322475388</v>
      </c>
      <c r="I52" s="78">
        <v>8.4042516735306432</v>
      </c>
      <c r="J52" s="78">
        <v>8.2953693206699217</v>
      </c>
      <c r="K52" s="78">
        <v>8.1692383140431986</v>
      </c>
      <c r="L52" s="78">
        <v>8.207677110133643</v>
      </c>
      <c r="M52" s="78">
        <v>7.9459812196023529</v>
      </c>
      <c r="N52" s="78">
        <v>7.252996537054794</v>
      </c>
      <c r="O52" s="78">
        <v>7.4998213097184925</v>
      </c>
      <c r="P52" s="78">
        <v>7.6220980208523841</v>
      </c>
      <c r="Q52" s="105">
        <v>7.8070975806400575</v>
      </c>
      <c r="R52" s="148" t="s">
        <v>360</v>
      </c>
      <c r="S52" s="150">
        <v>25</v>
      </c>
    </row>
    <row r="53" spans="1:19">
      <c r="A53" s="171" t="s">
        <v>51</v>
      </c>
      <c r="B53" s="167">
        <v>8.4409523060165377</v>
      </c>
      <c r="C53" s="167">
        <v>8.5286645465205027</v>
      </c>
      <c r="D53" s="167">
        <v>8.2762890098489859</v>
      </c>
      <c r="E53" s="167">
        <v>8.4364085330897947</v>
      </c>
      <c r="F53" s="167">
        <v>7.9684623289416452</v>
      </c>
      <c r="G53" s="167">
        <v>8.377931928727719</v>
      </c>
      <c r="H53" s="167">
        <v>8.1933111298856218</v>
      </c>
      <c r="I53" s="167">
        <v>8.40602347440913</v>
      </c>
      <c r="J53" s="167">
        <v>8.282055924009784</v>
      </c>
      <c r="K53" s="167">
        <v>8.1686185329570886</v>
      </c>
      <c r="L53" s="167">
        <v>8.2234613912448911</v>
      </c>
      <c r="M53" s="167">
        <v>7.9852878590831686</v>
      </c>
      <c r="N53" s="167">
        <v>7.2947477895112955</v>
      </c>
      <c r="O53" s="167">
        <v>7.5560061112507375</v>
      </c>
      <c r="P53" s="167">
        <v>7.672662695361737</v>
      </c>
      <c r="Q53" s="104">
        <v>7.8505260640517234</v>
      </c>
      <c r="R53" s="143" t="s">
        <v>195</v>
      </c>
      <c r="S53" s="150">
        <v>10</v>
      </c>
    </row>
    <row r="54" spans="1:19">
      <c r="A54" s="79" t="s">
        <v>52</v>
      </c>
      <c r="B54" s="75">
        <v>8.4487513288080223</v>
      </c>
      <c r="C54" s="75">
        <v>8.5409877996764116</v>
      </c>
      <c r="D54" s="75">
        <v>8.2880211805319153</v>
      </c>
      <c r="E54" s="75">
        <v>8.4187389909299046</v>
      </c>
      <c r="F54" s="75">
        <v>7.9671696967877388</v>
      </c>
      <c r="G54" s="75">
        <v>8.3438579230992556</v>
      </c>
      <c r="H54" s="75">
        <v>8.1707858820038002</v>
      </c>
      <c r="I54" s="75">
        <v>8.4068154252193548</v>
      </c>
      <c r="J54" s="75">
        <v>8.2972960386112309</v>
      </c>
      <c r="K54" s="75">
        <v>8.1751555122185362</v>
      </c>
      <c r="L54" s="75">
        <v>8.2266797885919321</v>
      </c>
      <c r="M54" s="75">
        <v>7.9680440432091837</v>
      </c>
      <c r="N54" s="75">
        <v>7.277911485685622</v>
      </c>
      <c r="O54" s="75">
        <v>7.539649008397693</v>
      </c>
      <c r="P54" s="75">
        <v>7.6511199645306673</v>
      </c>
      <c r="Q54" s="104">
        <v>7.8344018273248324</v>
      </c>
      <c r="R54" s="143" t="s">
        <v>360</v>
      </c>
      <c r="S54" s="150">
        <v>16</v>
      </c>
    </row>
    <row r="55" spans="1:19">
      <c r="A55" s="79" t="s">
        <v>53</v>
      </c>
      <c r="B55" s="75">
        <v>8.5020432674026765</v>
      </c>
      <c r="C55" s="75">
        <v>8.5863485048039827</v>
      </c>
      <c r="D55" s="75">
        <v>8.3104045901184982</v>
      </c>
      <c r="E55" s="75">
        <v>8.4548027900152842</v>
      </c>
      <c r="F55" s="75">
        <v>8.0007887239444653</v>
      </c>
      <c r="G55" s="75">
        <v>8.3880666954268079</v>
      </c>
      <c r="H55" s="75">
        <v>8.1973506045313567</v>
      </c>
      <c r="I55" s="75">
        <v>8.4273838297410375</v>
      </c>
      <c r="J55" s="75">
        <v>8.3134341343237548</v>
      </c>
      <c r="K55" s="75">
        <v>8.1999339070957848</v>
      </c>
      <c r="L55" s="75">
        <v>8.2585188744402238</v>
      </c>
      <c r="M55" s="75">
        <v>8.0102435605935547</v>
      </c>
      <c r="N55" s="75">
        <v>7.309116461688661</v>
      </c>
      <c r="O55" s="75">
        <v>7.5662314824934498</v>
      </c>
      <c r="P55" s="75">
        <v>7.6841245674242487</v>
      </c>
      <c r="Q55" s="104">
        <v>7.8658278263797667</v>
      </c>
      <c r="R55" s="143" t="s">
        <v>195</v>
      </c>
      <c r="S55" s="150">
        <v>6</v>
      </c>
    </row>
    <row r="56" spans="1:19">
      <c r="A56" s="79" t="s">
        <v>54</v>
      </c>
      <c r="B56" s="75">
        <v>8.4332554861226523</v>
      </c>
      <c r="C56" s="75">
        <v>8.5275760344015623</v>
      </c>
      <c r="D56" s="75">
        <v>8.2836268308146064</v>
      </c>
      <c r="E56" s="75">
        <v>8.4175292238305985</v>
      </c>
      <c r="F56" s="75">
        <v>7.9682257283066962</v>
      </c>
      <c r="G56" s="75">
        <v>8.3587761172303647</v>
      </c>
      <c r="H56" s="75">
        <v>8.1733823309965903</v>
      </c>
      <c r="I56" s="75">
        <v>8.3994209646734568</v>
      </c>
      <c r="J56" s="75">
        <v>8.2926220124842072</v>
      </c>
      <c r="K56" s="75">
        <v>8.1805637890209457</v>
      </c>
      <c r="L56" s="75">
        <v>8.2330400344762111</v>
      </c>
      <c r="M56" s="75">
        <v>7.9705140851838552</v>
      </c>
      <c r="N56" s="75">
        <v>7.2685442335007808</v>
      </c>
      <c r="O56" s="75">
        <v>7.524748897845285</v>
      </c>
      <c r="P56" s="75">
        <v>7.6447263973199879</v>
      </c>
      <c r="Q56" s="104">
        <v>7.8347732187938801</v>
      </c>
      <c r="R56" s="143" t="s">
        <v>360</v>
      </c>
      <c r="S56" s="150">
        <v>15</v>
      </c>
    </row>
    <row r="57" spans="1:19">
      <c r="A57" s="79" t="s">
        <v>55</v>
      </c>
      <c r="B57" s="75">
        <v>8.4226151063954777</v>
      </c>
      <c r="C57" s="75">
        <v>8.4839129897205154</v>
      </c>
      <c r="D57" s="75">
        <v>8.2436896770381587</v>
      </c>
      <c r="E57" s="75">
        <v>8.3646502077953109</v>
      </c>
      <c r="F57" s="75">
        <v>7.893718371357628</v>
      </c>
      <c r="G57" s="75">
        <v>8.2986905407210898</v>
      </c>
      <c r="H57" s="75">
        <v>8.1102995408718144</v>
      </c>
      <c r="I57" s="75">
        <v>8.3241090146686698</v>
      </c>
      <c r="J57" s="75">
        <v>8.1865538052799227</v>
      </c>
      <c r="K57" s="75">
        <v>8.0623401498577802</v>
      </c>
      <c r="L57" s="75">
        <v>8.1199158047968236</v>
      </c>
      <c r="M57" s="75">
        <v>7.8752438809394798</v>
      </c>
      <c r="N57" s="75">
        <v>7.1853238245713262</v>
      </c>
      <c r="O57" s="75">
        <v>7.4618660455932151</v>
      </c>
      <c r="P57" s="75">
        <v>7.5700196211265416</v>
      </c>
      <c r="Q57" s="104">
        <v>7.7485312711088383</v>
      </c>
      <c r="R57" s="143" t="s">
        <v>159</v>
      </c>
      <c r="S57" s="150">
        <v>49</v>
      </c>
    </row>
    <row r="58" spans="1:19">
      <c r="A58" s="79" t="s">
        <v>56</v>
      </c>
      <c r="B58" s="75">
        <v>8.5037464222473247</v>
      </c>
      <c r="C58" s="75">
        <v>8.5840182105373835</v>
      </c>
      <c r="D58" s="75">
        <v>8.3076850522421708</v>
      </c>
      <c r="E58" s="75">
        <v>8.459804505524156</v>
      </c>
      <c r="F58" s="75">
        <v>8.0056263478847551</v>
      </c>
      <c r="G58" s="75">
        <v>8.3843372869929684</v>
      </c>
      <c r="H58" s="75">
        <v>8.1941781559930575</v>
      </c>
      <c r="I58" s="75">
        <v>8.4268119165713973</v>
      </c>
      <c r="J58" s="75">
        <v>8.3140550364712826</v>
      </c>
      <c r="K58" s="75">
        <v>8.2031905007242685</v>
      </c>
      <c r="L58" s="75">
        <v>8.2588580436774208</v>
      </c>
      <c r="M58" s="75">
        <v>8.0035688769338762</v>
      </c>
      <c r="N58" s="75">
        <v>7.3166026359505372</v>
      </c>
      <c r="O58" s="75">
        <v>7.5720934547149801</v>
      </c>
      <c r="P58" s="75">
        <v>7.6763212712252411</v>
      </c>
      <c r="Q58" s="104">
        <v>7.8571137647720262</v>
      </c>
      <c r="R58" s="143" t="s">
        <v>195</v>
      </c>
      <c r="S58" s="150">
        <v>8</v>
      </c>
    </row>
    <row r="59" spans="1:19">
      <c r="A59" s="79" t="s">
        <v>57</v>
      </c>
      <c r="B59" s="75">
        <v>8.334679736490596</v>
      </c>
      <c r="C59" s="75">
        <v>8.4110560163854515</v>
      </c>
      <c r="D59" s="75">
        <v>8.1767946093387565</v>
      </c>
      <c r="E59" s="75">
        <v>8.3290459938503716</v>
      </c>
      <c r="F59" s="75">
        <v>7.8561273301332371</v>
      </c>
      <c r="G59" s="75">
        <v>8.2397475803354698</v>
      </c>
      <c r="H59" s="75">
        <v>8.0386151111316977</v>
      </c>
      <c r="I59" s="75">
        <v>8.2611465668398996</v>
      </c>
      <c r="J59" s="75">
        <v>8.1463617212089101</v>
      </c>
      <c r="K59" s="75">
        <v>8.0187413990553154</v>
      </c>
      <c r="L59" s="75">
        <v>8.077668779279227</v>
      </c>
      <c r="M59" s="75">
        <v>7.8354300502697329</v>
      </c>
      <c r="N59" s="75">
        <v>7.1525228571414017</v>
      </c>
      <c r="O59" s="75">
        <v>7.4193241907888314</v>
      </c>
      <c r="P59" s="75">
        <v>7.5299313728245538</v>
      </c>
      <c r="Q59" s="104">
        <v>7.7160278097649346</v>
      </c>
      <c r="R59" s="143" t="s">
        <v>159</v>
      </c>
      <c r="S59" s="150">
        <v>59</v>
      </c>
    </row>
    <row r="60" spans="1:19">
      <c r="A60" s="7" t="s">
        <v>77</v>
      </c>
      <c r="B60" s="75">
        <v>8.2640379343703003</v>
      </c>
      <c r="C60" s="75">
        <v>8.3701209488781316</v>
      </c>
      <c r="D60" s="75">
        <v>8.1513537905627178</v>
      </c>
      <c r="E60" s="75">
        <v>8.3003573778686661</v>
      </c>
      <c r="F60" s="75">
        <v>7.8386578116016246</v>
      </c>
      <c r="G60" s="75">
        <v>8.2484341717506897</v>
      </c>
      <c r="H60" s="75">
        <v>8.0515047963720043</v>
      </c>
      <c r="I60" s="75">
        <v>8.266909238357254</v>
      </c>
      <c r="J60" s="75">
        <v>8.1607030557550502</v>
      </c>
      <c r="K60" s="75">
        <v>8.0347903981403679</v>
      </c>
      <c r="L60" s="75">
        <v>8.0785487967209875</v>
      </c>
      <c r="M60" s="75">
        <v>7.8228638029586044</v>
      </c>
      <c r="N60" s="75">
        <v>7.1428065467349926</v>
      </c>
      <c r="O60" s="75">
        <v>7.4030242361842875</v>
      </c>
      <c r="P60" s="75">
        <v>7.526701077402886</v>
      </c>
      <c r="Q60" s="104">
        <v>7.7211995855023501</v>
      </c>
      <c r="R60" s="143" t="s">
        <v>159</v>
      </c>
      <c r="S60" s="150">
        <v>57</v>
      </c>
    </row>
    <row r="61" spans="1:19">
      <c r="A61" s="79" t="s">
        <v>58</v>
      </c>
      <c r="B61" s="75">
        <v>8.3409693229908655</v>
      </c>
      <c r="C61" s="75">
        <v>8.420205267752177</v>
      </c>
      <c r="D61" s="75">
        <v>8.2083254753873582</v>
      </c>
      <c r="E61" s="75">
        <v>8.3538814704380275</v>
      </c>
      <c r="F61" s="75">
        <v>7.9034396328894223</v>
      </c>
      <c r="G61" s="75">
        <v>8.3031146917446392</v>
      </c>
      <c r="H61" s="75">
        <v>8.114941863161981</v>
      </c>
      <c r="I61" s="75">
        <v>8.3365321418485596</v>
      </c>
      <c r="J61" s="75">
        <v>8.21406088797543</v>
      </c>
      <c r="K61" s="75">
        <v>8.0813160279278833</v>
      </c>
      <c r="L61" s="75">
        <v>8.1385406308393708</v>
      </c>
      <c r="M61" s="75">
        <v>7.8929833938912104</v>
      </c>
      <c r="N61" s="75">
        <v>7.2173207803218888</v>
      </c>
      <c r="O61" s="75">
        <v>7.4803911314467655</v>
      </c>
      <c r="P61" s="75">
        <v>7.5975497988114826</v>
      </c>
      <c r="Q61" s="104">
        <v>7.7963960656307671</v>
      </c>
      <c r="R61" s="143" t="s">
        <v>360</v>
      </c>
      <c r="S61" s="150">
        <v>33</v>
      </c>
    </row>
    <row r="62" spans="1:19">
      <c r="A62" s="80" t="s">
        <v>59</v>
      </c>
      <c r="B62" s="78">
        <v>8.4332310420536523</v>
      </c>
      <c r="C62" s="78">
        <v>8.4977392980638555</v>
      </c>
      <c r="D62" s="78">
        <v>8.2563971083659222</v>
      </c>
      <c r="E62" s="78">
        <v>8.417563243144544</v>
      </c>
      <c r="F62" s="78">
        <v>7.9565103281814098</v>
      </c>
      <c r="G62" s="78">
        <v>8.3558471725467118</v>
      </c>
      <c r="H62" s="78">
        <v>8.1629784395762872</v>
      </c>
      <c r="I62" s="78">
        <v>8.3916259060968006</v>
      </c>
      <c r="J62" s="78">
        <v>8.2883741816273737</v>
      </c>
      <c r="K62" s="78">
        <v>8.1770119037803681</v>
      </c>
      <c r="L62" s="78">
        <v>8.2422339577799875</v>
      </c>
      <c r="M62" s="78">
        <v>8.009883465993461</v>
      </c>
      <c r="N62" s="78">
        <v>7.3172580323840535</v>
      </c>
      <c r="O62" s="78">
        <v>7.5743846439214799</v>
      </c>
      <c r="P62" s="78">
        <v>7.682290456576168</v>
      </c>
      <c r="Q62" s="105">
        <v>7.8574429975425959</v>
      </c>
      <c r="R62" s="148" t="s">
        <v>195</v>
      </c>
      <c r="S62" s="150">
        <v>7</v>
      </c>
    </row>
    <row r="63" spans="1:19" s="17" customFormat="1">
      <c r="A63" s="152" t="s">
        <v>169</v>
      </c>
      <c r="B63" s="155"/>
      <c r="C63" s="155"/>
      <c r="D63" s="155"/>
      <c r="E63" s="155"/>
      <c r="F63" s="155"/>
      <c r="G63" s="155"/>
      <c r="H63" s="158">
        <v>7.0771840786867841</v>
      </c>
      <c r="I63" s="158">
        <v>7.0815022305791002</v>
      </c>
      <c r="J63" s="158">
        <v>6.9607171845611084</v>
      </c>
      <c r="K63" s="158">
        <v>6.995983088941105</v>
      </c>
      <c r="L63" s="158">
        <v>6.8840987603713506</v>
      </c>
      <c r="M63" s="158">
        <v>6.8659016726121367</v>
      </c>
      <c r="N63" s="158">
        <v>6.9290397055336763</v>
      </c>
      <c r="O63" s="158">
        <v>6.9754202102002738</v>
      </c>
      <c r="P63" s="158">
        <v>7.0363480250050401</v>
      </c>
      <c r="Q63" s="158">
        <v>7.296425847917285</v>
      </c>
      <c r="R63" s="159" t="s">
        <v>341</v>
      </c>
      <c r="S63" s="150">
        <v>74</v>
      </c>
    </row>
    <row r="64" spans="1:19" s="17" customFormat="1">
      <c r="A64" s="5" t="s">
        <v>171</v>
      </c>
      <c r="B64" s="6"/>
      <c r="C64" s="6"/>
      <c r="D64" s="6"/>
      <c r="E64" s="6"/>
      <c r="F64" s="6"/>
      <c r="G64" s="6"/>
      <c r="H64" s="149">
        <v>7.1391088703756864</v>
      </c>
      <c r="I64" s="149">
        <v>7.1439390592304477</v>
      </c>
      <c r="J64" s="149">
        <v>7.0197230991525297</v>
      </c>
      <c r="K64" s="149">
        <v>7.0646665812582077</v>
      </c>
      <c r="L64" s="149">
        <v>6.9438617253290298</v>
      </c>
      <c r="M64" s="149">
        <v>6.9165894592184749</v>
      </c>
      <c r="N64" s="149">
        <v>6.9698760788219332</v>
      </c>
      <c r="O64" s="149">
        <v>7.017974224122125</v>
      </c>
      <c r="P64" s="149">
        <v>7.088103841365565</v>
      </c>
      <c r="Q64" s="149">
        <v>7.3380644364952792</v>
      </c>
      <c r="R64" s="159" t="s">
        <v>341</v>
      </c>
      <c r="S64" s="150">
        <v>62</v>
      </c>
    </row>
    <row r="65" spans="1:19" s="17" customFormat="1">
      <c r="A65" s="5" t="s">
        <v>178</v>
      </c>
      <c r="B65" s="6"/>
      <c r="C65" s="6"/>
      <c r="D65" s="6"/>
      <c r="E65" s="6"/>
      <c r="F65" s="6"/>
      <c r="G65" s="6"/>
      <c r="H65" s="149">
        <v>7.0590000101526931</v>
      </c>
      <c r="I65" s="149">
        <v>7.0658528469000643</v>
      </c>
      <c r="J65" s="149">
        <v>6.9532360914307532</v>
      </c>
      <c r="K65" s="149">
        <v>6.9830479241871188</v>
      </c>
      <c r="L65" s="149">
        <v>6.8783000688046796</v>
      </c>
      <c r="M65" s="149">
        <v>6.8529554704684648</v>
      </c>
      <c r="N65" s="149">
        <v>6.911382503911681</v>
      </c>
      <c r="O65" s="149">
        <v>6.9623431428048077</v>
      </c>
      <c r="P65" s="149">
        <v>7.0371189882477836</v>
      </c>
      <c r="Q65" s="149">
        <v>7.2816951776919012</v>
      </c>
      <c r="R65" s="159" t="s">
        <v>341</v>
      </c>
      <c r="S65" s="150">
        <v>80</v>
      </c>
    </row>
    <row r="66" spans="1:19" s="17" customFormat="1">
      <c r="A66" s="5" t="s">
        <v>172</v>
      </c>
      <c r="B66" s="6"/>
      <c r="C66" s="6"/>
      <c r="D66" s="6"/>
      <c r="E66" s="6"/>
      <c r="F66" s="6"/>
      <c r="G66" s="6"/>
      <c r="H66" s="149">
        <v>7.0999978518396842</v>
      </c>
      <c r="I66" s="149">
        <v>7.1030756142423073</v>
      </c>
      <c r="J66" s="149">
        <v>6.9833048009464065</v>
      </c>
      <c r="K66" s="149">
        <v>7.0179121359266965</v>
      </c>
      <c r="L66" s="149">
        <v>6.8829631651349237</v>
      </c>
      <c r="M66" s="149">
        <v>6.8606806781560605</v>
      </c>
      <c r="N66" s="149">
        <v>6.9275950001989237</v>
      </c>
      <c r="O66" s="149">
        <v>6.9717978635716298</v>
      </c>
      <c r="P66" s="149">
        <v>7.0578502274391468</v>
      </c>
      <c r="Q66" s="149">
        <v>7.2977066940216693</v>
      </c>
      <c r="R66" s="159" t="s">
        <v>341</v>
      </c>
      <c r="S66" s="150">
        <v>72</v>
      </c>
    </row>
    <row r="67" spans="1:19" s="17" customFormat="1">
      <c r="A67" s="5" t="s">
        <v>165</v>
      </c>
      <c r="B67" s="6"/>
      <c r="C67" s="6"/>
      <c r="D67" s="6"/>
      <c r="E67" s="6"/>
      <c r="F67" s="6"/>
      <c r="G67" s="6"/>
      <c r="H67" s="149">
        <v>7.0364126728982823</v>
      </c>
      <c r="I67" s="149">
        <v>7.0389350125111703</v>
      </c>
      <c r="J67" s="149">
        <v>6.916355140962092</v>
      </c>
      <c r="K67" s="149">
        <v>6.9721490219130517</v>
      </c>
      <c r="L67" s="149">
        <v>6.8644629464288718</v>
      </c>
      <c r="M67" s="149">
        <v>6.8485045836648348</v>
      </c>
      <c r="N67" s="149">
        <v>6.9120589848073983</v>
      </c>
      <c r="O67" s="149">
        <v>6.9598894848024209</v>
      </c>
      <c r="P67" s="149">
        <v>7.0222367370223759</v>
      </c>
      <c r="Q67" s="149">
        <v>7.2573056999125773</v>
      </c>
      <c r="R67" s="159" t="s">
        <v>341</v>
      </c>
      <c r="S67" s="150">
        <v>85</v>
      </c>
    </row>
    <row r="68" spans="1:19" s="17" customFormat="1">
      <c r="A68" s="7" t="s">
        <v>193</v>
      </c>
      <c r="B68" s="6"/>
      <c r="C68" s="6"/>
      <c r="D68" s="6"/>
      <c r="E68" s="6"/>
      <c r="F68" s="6"/>
      <c r="G68" s="6"/>
      <c r="H68" s="149">
        <v>7.0817464815047089</v>
      </c>
      <c r="I68" s="149">
        <v>7.0843895600577822</v>
      </c>
      <c r="J68" s="149">
        <v>6.9602351874339297</v>
      </c>
      <c r="K68" s="149">
        <v>6.988292436951018</v>
      </c>
      <c r="L68" s="149">
        <v>6.8793430066380905</v>
      </c>
      <c r="M68" s="149">
        <v>6.8565064693966233</v>
      </c>
      <c r="N68" s="149">
        <v>6.9193237320654797</v>
      </c>
      <c r="O68" s="149">
        <v>6.9644489954248661</v>
      </c>
      <c r="P68" s="149">
        <v>7.0496425215594032</v>
      </c>
      <c r="Q68" s="149">
        <v>7.29674945239013</v>
      </c>
      <c r="R68" s="159" t="s">
        <v>341</v>
      </c>
      <c r="S68" s="150">
        <v>73</v>
      </c>
    </row>
    <row r="69" spans="1:19" s="17" customFormat="1">
      <c r="A69" s="5" t="s">
        <v>194</v>
      </c>
      <c r="B69" s="6"/>
      <c r="C69" s="6"/>
      <c r="D69" s="6"/>
      <c r="E69" s="6"/>
      <c r="F69" s="6"/>
      <c r="G69" s="6"/>
      <c r="H69" s="149">
        <v>7.0212568988995514</v>
      </c>
      <c r="I69" s="149">
        <v>7.0165263643464932</v>
      </c>
      <c r="J69" s="149">
        <v>6.8933248007502561</v>
      </c>
      <c r="K69" s="149">
        <v>6.9366675505256756</v>
      </c>
      <c r="L69" s="149">
        <v>6.8159266444716389</v>
      </c>
      <c r="M69" s="149">
        <v>6.7963117811835287</v>
      </c>
      <c r="N69" s="149">
        <v>6.8505973687044266</v>
      </c>
      <c r="O69" s="149">
        <v>6.9115595510098364</v>
      </c>
      <c r="P69" s="149">
        <v>6.9853998857502058</v>
      </c>
      <c r="Q69" s="149">
        <v>7.2323949961123573</v>
      </c>
      <c r="R69" s="142" t="s">
        <v>345</v>
      </c>
      <c r="S69" s="150">
        <v>89</v>
      </c>
    </row>
    <row r="70" spans="1:19" s="17" customFormat="1">
      <c r="A70" s="16" t="s">
        <v>179</v>
      </c>
      <c r="B70" s="15"/>
      <c r="C70" s="15"/>
      <c r="D70" s="15"/>
      <c r="E70" s="15"/>
      <c r="F70" s="15"/>
      <c r="G70" s="15"/>
      <c r="H70" s="151">
        <v>7.0525116387023425</v>
      </c>
      <c r="I70" s="151">
        <v>7.0580949514729427</v>
      </c>
      <c r="J70" s="151">
        <v>6.9364919952988009</v>
      </c>
      <c r="K70" s="151">
        <v>7.0215275880234529</v>
      </c>
      <c r="L70" s="151">
        <v>6.9169013017286494</v>
      </c>
      <c r="M70" s="151">
        <v>6.8896038255054899</v>
      </c>
      <c r="N70" s="151">
        <v>6.9457836125820904</v>
      </c>
      <c r="O70" s="151">
        <v>6.9808403778024255</v>
      </c>
      <c r="P70" s="151">
        <v>7.0547773990386986</v>
      </c>
      <c r="Q70" s="151">
        <v>7.3051990621133518</v>
      </c>
      <c r="R70" s="160" t="s">
        <v>341</v>
      </c>
      <c r="S70" s="150">
        <v>70</v>
      </c>
    </row>
    <row r="71" spans="1:19" s="17" customFormat="1">
      <c r="A71" s="5" t="s">
        <v>233</v>
      </c>
      <c r="B71" s="6"/>
      <c r="C71" s="6"/>
      <c r="D71" s="6"/>
      <c r="E71" s="6"/>
      <c r="F71" s="6"/>
      <c r="G71" s="6"/>
      <c r="H71" s="149">
        <v>7.0612011002807309</v>
      </c>
      <c r="I71" s="149">
        <v>7.0660184565577673</v>
      </c>
      <c r="J71" s="149">
        <v>6.9475794171358691</v>
      </c>
      <c r="K71" s="149">
        <v>6.986446512759227</v>
      </c>
      <c r="L71" s="149">
        <v>6.8707712765195597</v>
      </c>
      <c r="M71" s="149">
        <v>6.849187973006841</v>
      </c>
      <c r="N71" s="149">
        <v>6.9090554482110713</v>
      </c>
      <c r="O71" s="149">
        <v>6.9679294410483417</v>
      </c>
      <c r="P71" s="149">
        <v>7.0380653040926129</v>
      </c>
      <c r="Q71" s="149">
        <v>7.2916990711681562</v>
      </c>
      <c r="R71" s="159" t="s">
        <v>341</v>
      </c>
      <c r="S71" s="150">
        <v>76</v>
      </c>
    </row>
    <row r="72" spans="1:19" s="17" customFormat="1">
      <c r="A72" s="5" t="s">
        <v>177</v>
      </c>
      <c r="B72" s="6"/>
      <c r="C72" s="6"/>
      <c r="D72" s="6"/>
      <c r="E72" s="6"/>
      <c r="F72" s="6"/>
      <c r="G72" s="6"/>
      <c r="H72" s="149">
        <v>7.0613980261262368</v>
      </c>
      <c r="I72" s="149">
        <v>7.0652347645851394</v>
      </c>
      <c r="J72" s="149">
        <v>6.9432148960252924</v>
      </c>
      <c r="K72" s="149">
        <v>6.9746820936324454</v>
      </c>
      <c r="L72" s="149">
        <v>6.8595463421042986</v>
      </c>
      <c r="M72" s="149">
        <v>6.8289804880668479</v>
      </c>
      <c r="N72" s="149">
        <v>6.8887675296434745</v>
      </c>
      <c r="O72" s="149">
        <v>6.9597221986965181</v>
      </c>
      <c r="P72" s="149">
        <v>7.0298999782899534</v>
      </c>
      <c r="Q72" s="149">
        <v>7.282116662690977</v>
      </c>
      <c r="R72" s="159" t="s">
        <v>341</v>
      </c>
      <c r="S72" s="150">
        <v>79</v>
      </c>
    </row>
    <row r="73" spans="1:19" s="17" customFormat="1">
      <c r="A73" s="5" t="s">
        <v>164</v>
      </c>
      <c r="B73" s="6"/>
      <c r="C73" s="6"/>
      <c r="D73" s="6"/>
      <c r="E73" s="6"/>
      <c r="F73" s="6"/>
      <c r="G73" s="6"/>
      <c r="H73" s="149">
        <v>7.1294960309239137</v>
      </c>
      <c r="I73" s="149">
        <v>7.1329223054713156</v>
      </c>
      <c r="J73" s="149">
        <v>7.0099149114255352</v>
      </c>
      <c r="K73" s="149">
        <v>7.0517680845939879</v>
      </c>
      <c r="L73" s="149">
        <v>6.9325464091482836</v>
      </c>
      <c r="M73" s="149">
        <v>6.9139420091636241</v>
      </c>
      <c r="N73" s="149">
        <v>6.9722835516314321</v>
      </c>
      <c r="O73" s="149">
        <v>7.0229465392742449</v>
      </c>
      <c r="P73" s="149">
        <v>7.0953774137935097</v>
      </c>
      <c r="Q73" s="149">
        <v>7.3452718951332274</v>
      </c>
      <c r="R73" s="159" t="s">
        <v>341</v>
      </c>
      <c r="S73" s="150">
        <v>61</v>
      </c>
    </row>
    <row r="74" spans="1:19" s="17" customFormat="1">
      <c r="A74" s="5" t="s">
        <v>190</v>
      </c>
      <c r="B74" s="6"/>
      <c r="C74" s="6"/>
      <c r="D74" s="6"/>
      <c r="E74" s="6"/>
      <c r="F74" s="6"/>
      <c r="G74" s="6"/>
      <c r="H74" s="149">
        <v>7.0146410088274775</v>
      </c>
      <c r="I74" s="149">
        <v>7.0239750470485758</v>
      </c>
      <c r="J74" s="149">
        <v>6.899503353547086</v>
      </c>
      <c r="K74" s="149">
        <v>6.9258299009590454</v>
      </c>
      <c r="L74" s="149">
        <v>6.8280657628645249</v>
      </c>
      <c r="M74" s="149">
        <v>6.8075921929379861</v>
      </c>
      <c r="N74" s="149">
        <v>6.8705120285492525</v>
      </c>
      <c r="O74" s="149">
        <v>6.9302863575697939</v>
      </c>
      <c r="P74" s="149">
        <v>7.0017187010141626</v>
      </c>
      <c r="Q74" s="149">
        <v>7.2404431148076247</v>
      </c>
      <c r="R74" s="142" t="s">
        <v>345</v>
      </c>
      <c r="S74" s="150">
        <v>86</v>
      </c>
    </row>
    <row r="75" spans="1:19" s="17" customFormat="1">
      <c r="A75" s="5" t="s">
        <v>180</v>
      </c>
      <c r="B75" s="6"/>
      <c r="C75" s="6"/>
      <c r="D75" s="6"/>
      <c r="E75" s="6"/>
      <c r="F75" s="6"/>
      <c r="G75" s="6"/>
      <c r="H75" s="149">
        <v>7.0603988368248745</v>
      </c>
      <c r="I75" s="149">
        <v>7.0669920540344755</v>
      </c>
      <c r="J75" s="149">
        <v>6.9431084076066689</v>
      </c>
      <c r="K75" s="149">
        <v>6.9724361302937723</v>
      </c>
      <c r="L75" s="149">
        <v>6.8457939909422514</v>
      </c>
      <c r="M75" s="149">
        <v>6.8281211900013368</v>
      </c>
      <c r="N75" s="149">
        <v>6.9006266775499165</v>
      </c>
      <c r="O75" s="149">
        <v>6.9492475015459414</v>
      </c>
      <c r="P75" s="149">
        <v>7.0344415573014309</v>
      </c>
      <c r="Q75" s="149">
        <v>7.279657196050052</v>
      </c>
      <c r="R75" s="159" t="s">
        <v>341</v>
      </c>
      <c r="S75" s="150">
        <v>81</v>
      </c>
    </row>
    <row r="76" spans="1:19" s="17" customFormat="1">
      <c r="A76" s="7" t="s">
        <v>168</v>
      </c>
      <c r="B76" s="6"/>
      <c r="C76" s="6"/>
      <c r="D76" s="6"/>
      <c r="E76" s="6"/>
      <c r="F76" s="6"/>
      <c r="G76" s="6"/>
      <c r="H76" s="149">
        <v>7.107675266466738</v>
      </c>
      <c r="I76" s="149">
        <v>7.1110716146147368</v>
      </c>
      <c r="J76" s="149">
        <v>6.9882916852429737</v>
      </c>
      <c r="K76" s="149">
        <v>7.0189568302486629</v>
      </c>
      <c r="L76" s="149">
        <v>6.9042545009641865</v>
      </c>
      <c r="M76" s="149">
        <v>6.8751250944711559</v>
      </c>
      <c r="N76" s="149">
        <v>6.9383747223114938</v>
      </c>
      <c r="O76" s="149">
        <v>6.997268675538602</v>
      </c>
      <c r="P76" s="149">
        <v>7.0797428473261244</v>
      </c>
      <c r="Q76" s="149">
        <v>7.3202915936206816</v>
      </c>
      <c r="R76" s="159" t="s">
        <v>341</v>
      </c>
      <c r="S76" s="150">
        <v>65</v>
      </c>
    </row>
    <row r="77" spans="1:19" s="17" customFormat="1">
      <c r="A77" s="5" t="s">
        <v>188</v>
      </c>
      <c r="B77" s="6"/>
      <c r="C77" s="6"/>
      <c r="D77" s="6"/>
      <c r="E77" s="6"/>
      <c r="F77" s="6"/>
      <c r="G77" s="6"/>
      <c r="H77" s="149">
        <v>7.0539853516453119</v>
      </c>
      <c r="I77" s="149">
        <v>7.0583839305839788</v>
      </c>
      <c r="J77" s="149">
        <v>6.9340721601454582</v>
      </c>
      <c r="K77" s="149">
        <v>6.9682233891529348</v>
      </c>
      <c r="L77" s="149">
        <v>6.8553682159249894</v>
      </c>
      <c r="M77" s="149">
        <v>6.826796615009914</v>
      </c>
      <c r="N77" s="149">
        <v>6.9012743959654834</v>
      </c>
      <c r="O77" s="149">
        <v>6.9583453839043203</v>
      </c>
      <c r="P77" s="149">
        <v>7.0225410697155501</v>
      </c>
      <c r="Q77" s="149">
        <v>7.2847556937962237</v>
      </c>
      <c r="R77" s="159" t="s">
        <v>341</v>
      </c>
      <c r="S77" s="150">
        <v>77</v>
      </c>
    </row>
    <row r="78" spans="1:19" s="17" customFormat="1">
      <c r="A78" s="16" t="s">
        <v>183</v>
      </c>
      <c r="B78" s="15"/>
      <c r="C78" s="15"/>
      <c r="D78" s="15"/>
      <c r="E78" s="15"/>
      <c r="F78" s="15"/>
      <c r="G78" s="15"/>
      <c r="H78" s="151">
        <v>7.0629015558439958</v>
      </c>
      <c r="I78" s="151">
        <v>7.0674644738005368</v>
      </c>
      <c r="J78" s="151">
        <v>6.9458878357300549</v>
      </c>
      <c r="K78" s="151">
        <v>6.9789639146163056</v>
      </c>
      <c r="L78" s="151">
        <v>6.8687030355248373</v>
      </c>
      <c r="M78" s="151">
        <v>6.843374339627502</v>
      </c>
      <c r="N78" s="151">
        <v>6.9075376454612387</v>
      </c>
      <c r="O78" s="151">
        <v>6.9526170610279214</v>
      </c>
      <c r="P78" s="151">
        <v>7.0218547292366189</v>
      </c>
      <c r="Q78" s="151">
        <v>7.2667689623233613</v>
      </c>
      <c r="R78" s="160" t="s">
        <v>341</v>
      </c>
      <c r="S78" s="150">
        <v>84</v>
      </c>
    </row>
    <row r="79" spans="1:19" s="17" customFormat="1">
      <c r="A79" s="5" t="s">
        <v>174</v>
      </c>
      <c r="B79" s="6"/>
      <c r="C79" s="6"/>
      <c r="D79" s="6"/>
      <c r="E79" s="6"/>
      <c r="F79" s="6"/>
      <c r="G79" s="6"/>
      <c r="H79" s="149">
        <v>7.0915441499044967</v>
      </c>
      <c r="I79" s="149">
        <v>7.0945381742118174</v>
      </c>
      <c r="J79" s="149">
        <v>6.9716762249858002</v>
      </c>
      <c r="K79" s="149">
        <v>7.0052541984919818</v>
      </c>
      <c r="L79" s="149">
        <v>6.8864960894397553</v>
      </c>
      <c r="M79" s="149">
        <v>6.8640740234548865</v>
      </c>
      <c r="N79" s="149">
        <v>6.9265149113777591</v>
      </c>
      <c r="O79" s="149">
        <v>6.9839591626390778</v>
      </c>
      <c r="P79" s="149">
        <v>7.0569539006918882</v>
      </c>
      <c r="Q79" s="149">
        <v>7.2998981675375196</v>
      </c>
      <c r="R79" s="159" t="s">
        <v>341</v>
      </c>
      <c r="S79" s="150">
        <v>71</v>
      </c>
    </row>
    <row r="80" spans="1:19" s="17" customFormat="1">
      <c r="A80" s="5" t="s">
        <v>192</v>
      </c>
      <c r="B80" s="6"/>
      <c r="C80" s="6"/>
      <c r="D80" s="6"/>
      <c r="E80" s="6"/>
      <c r="F80" s="6"/>
      <c r="G80" s="6"/>
      <c r="H80" s="149">
        <v>7.0203512309026301</v>
      </c>
      <c r="I80" s="149">
        <v>7.0311726574023368</v>
      </c>
      <c r="J80" s="149">
        <v>6.912497890782749</v>
      </c>
      <c r="K80" s="149">
        <v>6.947316135448907</v>
      </c>
      <c r="L80" s="149">
        <v>6.824273396196129</v>
      </c>
      <c r="M80" s="149">
        <v>6.79766519979664</v>
      </c>
      <c r="N80" s="149">
        <v>6.8508692722440676</v>
      </c>
      <c r="O80" s="149">
        <v>6.9108063417834389</v>
      </c>
      <c r="P80" s="149">
        <v>6.986459691307811</v>
      </c>
      <c r="Q80" s="149">
        <v>7.2232417064962107</v>
      </c>
      <c r="R80" s="142" t="s">
        <v>345</v>
      </c>
      <c r="S80" s="150">
        <v>91</v>
      </c>
    </row>
    <row r="81" spans="1:19" s="17" customFormat="1">
      <c r="A81" s="5" t="s">
        <v>166</v>
      </c>
      <c r="B81" s="6"/>
      <c r="C81" s="6"/>
      <c r="D81" s="6"/>
      <c r="E81" s="6"/>
      <c r="F81" s="6"/>
      <c r="G81" s="6"/>
      <c r="H81" s="149">
        <v>7.0909586249186018</v>
      </c>
      <c r="I81" s="149">
        <v>7.0953128308561118</v>
      </c>
      <c r="J81" s="149">
        <v>6.9739216386927216</v>
      </c>
      <c r="K81" s="149">
        <v>7.0162851900399632</v>
      </c>
      <c r="L81" s="149">
        <v>6.8968990031635071</v>
      </c>
      <c r="M81" s="149">
        <v>6.8874537819772668</v>
      </c>
      <c r="N81" s="149">
        <v>6.9535778074355088</v>
      </c>
      <c r="O81" s="149">
        <v>7.0007560156489559</v>
      </c>
      <c r="P81" s="149">
        <v>7.0734987998583554</v>
      </c>
      <c r="Q81" s="149">
        <v>7.3311541371945159</v>
      </c>
      <c r="R81" s="159" t="s">
        <v>341</v>
      </c>
      <c r="S81" s="150">
        <v>64</v>
      </c>
    </row>
    <row r="82" spans="1:19" s="17" customFormat="1">
      <c r="A82" s="5" t="s">
        <v>191</v>
      </c>
      <c r="B82" s="6"/>
      <c r="C82" s="6"/>
      <c r="D82" s="6"/>
      <c r="E82" s="6"/>
      <c r="F82" s="6"/>
      <c r="G82" s="6"/>
      <c r="H82" s="149">
        <v>7.0227379548107898</v>
      </c>
      <c r="I82" s="149">
        <v>7.0272830208736465</v>
      </c>
      <c r="J82" s="149">
        <v>6.9048712764916109</v>
      </c>
      <c r="K82" s="149">
        <v>6.9264732314662538</v>
      </c>
      <c r="L82" s="149">
        <v>6.8166336439063437</v>
      </c>
      <c r="M82" s="149">
        <v>6.7925328409278976</v>
      </c>
      <c r="N82" s="149">
        <v>6.8562796621716053</v>
      </c>
      <c r="O82" s="149">
        <v>6.9080856046025332</v>
      </c>
      <c r="P82" s="149">
        <v>6.9774787015140172</v>
      </c>
      <c r="Q82" s="149">
        <v>7.2208709380839222</v>
      </c>
      <c r="R82" s="142" t="s">
        <v>345</v>
      </c>
      <c r="S82" s="150">
        <v>92</v>
      </c>
    </row>
    <row r="83" spans="1:19" s="17" customFormat="1">
      <c r="A83" s="5" t="s">
        <v>176</v>
      </c>
      <c r="B83" s="6"/>
      <c r="C83" s="6"/>
      <c r="D83" s="6"/>
      <c r="E83" s="6"/>
      <c r="F83" s="6"/>
      <c r="G83" s="6"/>
      <c r="H83" s="149">
        <v>7.0781689761904119</v>
      </c>
      <c r="I83" s="149">
        <v>7.0814099127923056</v>
      </c>
      <c r="J83" s="149">
        <v>6.9589768025670784</v>
      </c>
      <c r="K83" s="149">
        <v>6.9975490001425227</v>
      </c>
      <c r="L83" s="149">
        <v>6.8778689268402067</v>
      </c>
      <c r="M83" s="149">
        <v>6.8521068986083256</v>
      </c>
      <c r="N83" s="149">
        <v>6.9192785321945323</v>
      </c>
      <c r="O83" s="149">
        <v>6.9737441782606782</v>
      </c>
      <c r="P83" s="149">
        <v>7.045430719279131</v>
      </c>
      <c r="Q83" s="149">
        <v>7.296175946924067</v>
      </c>
      <c r="R83" s="159" t="s">
        <v>341</v>
      </c>
      <c r="S83" s="150">
        <v>75</v>
      </c>
    </row>
    <row r="84" spans="1:19" s="17" customFormat="1">
      <c r="A84" s="7" t="s">
        <v>175</v>
      </c>
      <c r="B84" s="6"/>
      <c r="C84" s="6"/>
      <c r="D84" s="6"/>
      <c r="E84" s="6"/>
      <c r="F84" s="6"/>
      <c r="G84" s="6"/>
      <c r="H84" s="149">
        <v>7.0817048656565733</v>
      </c>
      <c r="I84" s="149">
        <v>7.0859070410822156</v>
      </c>
      <c r="J84" s="149">
        <v>6.9664083896872517</v>
      </c>
      <c r="K84" s="149">
        <v>6.9969860439933136</v>
      </c>
      <c r="L84" s="149">
        <v>6.9013861301945587</v>
      </c>
      <c r="M84" s="149">
        <v>6.883405715158819</v>
      </c>
      <c r="N84" s="149">
        <v>6.9516535368000341</v>
      </c>
      <c r="O84" s="149">
        <v>6.9974353247265322</v>
      </c>
      <c r="P84" s="149">
        <v>7.0820538665519592</v>
      </c>
      <c r="Q84" s="149">
        <v>7.3344725528404586</v>
      </c>
      <c r="R84" s="159" t="s">
        <v>341</v>
      </c>
      <c r="S84" s="150">
        <v>63</v>
      </c>
    </row>
    <row r="85" spans="1:19" s="17" customFormat="1">
      <c r="A85" s="5" t="s">
        <v>185</v>
      </c>
      <c r="B85" s="6"/>
      <c r="C85" s="6"/>
      <c r="D85" s="6"/>
      <c r="E85" s="6"/>
      <c r="F85" s="6"/>
      <c r="G85" s="6"/>
      <c r="H85" s="149">
        <v>7.0887987912642032</v>
      </c>
      <c r="I85" s="149">
        <v>7.095968368855992</v>
      </c>
      <c r="J85" s="149">
        <v>6.9747419951108292</v>
      </c>
      <c r="K85" s="149">
        <v>7.0182762275211843</v>
      </c>
      <c r="L85" s="149">
        <v>6.9118562061395208</v>
      </c>
      <c r="M85" s="149">
        <v>6.8892182789220797</v>
      </c>
      <c r="N85" s="149">
        <v>6.9445089933601354</v>
      </c>
      <c r="O85" s="149">
        <v>6.9965165971688101</v>
      </c>
      <c r="P85" s="149">
        <v>7.0629736184718022</v>
      </c>
      <c r="Q85" s="149">
        <v>7.3152328822804185</v>
      </c>
      <c r="R85" s="159" t="s">
        <v>341</v>
      </c>
      <c r="S85" s="150">
        <v>66</v>
      </c>
    </row>
    <row r="86" spans="1:19" s="17" customFormat="1">
      <c r="A86" s="16" t="s">
        <v>173</v>
      </c>
      <c r="B86" s="15"/>
      <c r="C86" s="15"/>
      <c r="D86" s="15"/>
      <c r="E86" s="15"/>
      <c r="F86" s="15"/>
      <c r="G86" s="15"/>
      <c r="H86" s="151">
        <v>7.0401078654333267</v>
      </c>
      <c r="I86" s="151">
        <v>7.0444136684142284</v>
      </c>
      <c r="J86" s="151">
        <v>6.9220210695987605</v>
      </c>
      <c r="K86" s="151">
        <v>6.9591002013311423</v>
      </c>
      <c r="L86" s="151">
        <v>6.8350004927545163</v>
      </c>
      <c r="M86" s="151">
        <v>6.8287302976825082</v>
      </c>
      <c r="N86" s="151">
        <v>6.8885392790095175</v>
      </c>
      <c r="O86" s="151">
        <v>6.9359806959843295</v>
      </c>
      <c r="P86" s="151">
        <v>7.0017455421428361</v>
      </c>
      <c r="Q86" s="151">
        <v>7.2713825643343384</v>
      </c>
      <c r="R86" s="160" t="s">
        <v>341</v>
      </c>
      <c r="S86" s="150">
        <v>83</v>
      </c>
    </row>
    <row r="87" spans="1:19" s="17" customFormat="1">
      <c r="A87" s="152" t="s">
        <v>182</v>
      </c>
      <c r="B87" s="155"/>
      <c r="C87" s="155"/>
      <c r="D87" s="155"/>
      <c r="E87" s="155"/>
      <c r="F87" s="155"/>
      <c r="G87" s="155"/>
      <c r="H87" s="158">
        <v>7.0850360415194755</v>
      </c>
      <c r="I87" s="158">
        <v>7.0904464382673753</v>
      </c>
      <c r="J87" s="158">
        <v>6.9664345395666851</v>
      </c>
      <c r="K87" s="158">
        <v>7.0099907221046323</v>
      </c>
      <c r="L87" s="158">
        <v>6.8989441130019911</v>
      </c>
      <c r="M87" s="158">
        <v>6.8764907264343984</v>
      </c>
      <c r="N87" s="158">
        <v>6.9333473842269271</v>
      </c>
      <c r="O87" s="158">
        <v>6.9908274580416609</v>
      </c>
      <c r="P87" s="158">
        <v>7.0480357065718922</v>
      </c>
      <c r="Q87" s="158">
        <v>7.3066183381009138</v>
      </c>
      <c r="R87" s="159" t="s">
        <v>341</v>
      </c>
      <c r="S87" s="150">
        <v>69</v>
      </c>
    </row>
    <row r="88" spans="1:19" s="17" customFormat="1">
      <c r="A88" s="5" t="s">
        <v>167</v>
      </c>
      <c r="B88" s="6"/>
      <c r="C88" s="6"/>
      <c r="D88" s="6"/>
      <c r="E88" s="6"/>
      <c r="F88" s="6"/>
      <c r="G88" s="6"/>
      <c r="H88" s="149">
        <v>7.0743398957735932</v>
      </c>
      <c r="I88" s="149">
        <v>7.0780939264079565</v>
      </c>
      <c r="J88" s="149">
        <v>6.9566950635785316</v>
      </c>
      <c r="K88" s="149">
        <v>6.984435735379356</v>
      </c>
      <c r="L88" s="149">
        <v>6.879595531037725</v>
      </c>
      <c r="M88" s="149">
        <v>6.8741298576003134</v>
      </c>
      <c r="N88" s="149">
        <v>6.9260737706522546</v>
      </c>
      <c r="O88" s="149">
        <v>6.9695187656467974</v>
      </c>
      <c r="P88" s="149">
        <v>7.0440532117983805</v>
      </c>
      <c r="Q88" s="149">
        <v>7.3082411827596552</v>
      </c>
      <c r="R88" s="159" t="s">
        <v>341</v>
      </c>
      <c r="S88" s="150">
        <v>68</v>
      </c>
    </row>
    <row r="89" spans="1:19" s="17" customFormat="1">
      <c r="A89" s="5" t="s">
        <v>189</v>
      </c>
      <c r="B89" s="6"/>
      <c r="C89" s="6"/>
      <c r="D89" s="6"/>
      <c r="E89" s="6"/>
      <c r="F89" s="6"/>
      <c r="G89" s="6"/>
      <c r="H89" s="149">
        <v>7.0081366063906136</v>
      </c>
      <c r="I89" s="149">
        <v>7.0110241897153953</v>
      </c>
      <c r="J89" s="149">
        <v>6.8873241486214516</v>
      </c>
      <c r="K89" s="149">
        <v>6.939725891570685</v>
      </c>
      <c r="L89" s="149">
        <v>6.8253433240101655</v>
      </c>
      <c r="M89" s="149">
        <v>6.8038940717716612</v>
      </c>
      <c r="N89" s="149">
        <v>6.8679986365699905</v>
      </c>
      <c r="O89" s="149">
        <v>6.9196338112988327</v>
      </c>
      <c r="P89" s="149">
        <v>6.9870453770811878</v>
      </c>
      <c r="Q89" s="149">
        <v>7.2344236652024358</v>
      </c>
      <c r="R89" s="142" t="s">
        <v>345</v>
      </c>
      <c r="S89" s="150">
        <v>87</v>
      </c>
    </row>
    <row r="90" spans="1:19" s="17" customFormat="1">
      <c r="A90" s="5" t="s">
        <v>181</v>
      </c>
      <c r="B90" s="6"/>
      <c r="C90" s="6"/>
      <c r="D90" s="6"/>
      <c r="E90" s="6"/>
      <c r="F90" s="6"/>
      <c r="G90" s="6"/>
      <c r="H90" s="149">
        <v>7.052887125757735</v>
      </c>
      <c r="I90" s="149">
        <v>7.0573523814400874</v>
      </c>
      <c r="J90" s="149">
        <v>6.9352686492376501</v>
      </c>
      <c r="K90" s="149">
        <v>6.9732165677928384</v>
      </c>
      <c r="L90" s="149">
        <v>6.8551417195996676</v>
      </c>
      <c r="M90" s="149">
        <v>6.834705240316711</v>
      </c>
      <c r="N90" s="149">
        <v>6.9000719203765897</v>
      </c>
      <c r="O90" s="149">
        <v>6.9501795475312633</v>
      </c>
      <c r="P90" s="149">
        <v>7.0293542557520636</v>
      </c>
      <c r="Q90" s="149">
        <v>7.2759192323448794</v>
      </c>
      <c r="R90" s="159" t="s">
        <v>341</v>
      </c>
      <c r="S90" s="150">
        <v>82</v>
      </c>
    </row>
    <row r="91" spans="1:19" s="17" customFormat="1">
      <c r="A91" s="5" t="s">
        <v>187</v>
      </c>
      <c r="B91" s="6"/>
      <c r="C91" s="6"/>
      <c r="D91" s="6"/>
      <c r="E91" s="6"/>
      <c r="F91" s="6"/>
      <c r="G91" s="6"/>
      <c r="H91" s="149">
        <v>7.0196070498853702</v>
      </c>
      <c r="I91" s="149">
        <v>7.0234530404374018</v>
      </c>
      <c r="J91" s="149">
        <v>6.8915073825110404</v>
      </c>
      <c r="K91" s="149">
        <v>6.9386823161626383</v>
      </c>
      <c r="L91" s="149">
        <v>6.8117204302310279</v>
      </c>
      <c r="M91" s="149">
        <v>6.7885646938450428</v>
      </c>
      <c r="N91" s="149">
        <v>6.8591951441106316</v>
      </c>
      <c r="O91" s="149">
        <v>6.9112733307175667</v>
      </c>
      <c r="P91" s="149">
        <v>6.986370881684695</v>
      </c>
      <c r="Q91" s="149">
        <v>7.2332436211289961</v>
      </c>
      <c r="R91" s="142" t="s">
        <v>345</v>
      </c>
      <c r="S91" s="150">
        <v>88</v>
      </c>
    </row>
    <row r="92" spans="1:19" s="17" customFormat="1">
      <c r="A92" s="7" t="s">
        <v>184</v>
      </c>
      <c r="B92" s="6"/>
      <c r="C92" s="6"/>
      <c r="D92" s="6"/>
      <c r="E92" s="6"/>
      <c r="F92" s="6"/>
      <c r="G92" s="6"/>
      <c r="H92" s="149">
        <v>7.0488409468995341</v>
      </c>
      <c r="I92" s="149">
        <v>7.0549727654283485</v>
      </c>
      <c r="J92" s="149">
        <v>6.9328079256135728</v>
      </c>
      <c r="K92" s="149">
        <v>6.9739716112365286</v>
      </c>
      <c r="L92" s="149">
        <v>6.8727808597908862</v>
      </c>
      <c r="M92" s="149">
        <v>6.8393607267623162</v>
      </c>
      <c r="N92" s="149">
        <v>6.9058862677947142</v>
      </c>
      <c r="O92" s="149">
        <v>6.9664977461177209</v>
      </c>
      <c r="P92" s="149">
        <v>7.0256893798201432</v>
      </c>
      <c r="Q92" s="149">
        <v>7.2837041620498058</v>
      </c>
      <c r="R92" s="159" t="s">
        <v>341</v>
      </c>
      <c r="S92" s="150">
        <v>78</v>
      </c>
    </row>
    <row r="93" spans="1:19" s="17" customFormat="1">
      <c r="A93" s="5" t="s">
        <v>170</v>
      </c>
      <c r="B93" s="6"/>
      <c r="C93" s="6"/>
      <c r="D93" s="6"/>
      <c r="E93" s="6"/>
      <c r="F93" s="6"/>
      <c r="G93" s="6"/>
      <c r="H93" s="149">
        <v>7.0911437527249559</v>
      </c>
      <c r="I93" s="149">
        <v>7.0943649390001342</v>
      </c>
      <c r="J93" s="149">
        <v>6.9741125925984653</v>
      </c>
      <c r="K93" s="149">
        <v>7.0042601909797604</v>
      </c>
      <c r="L93" s="149">
        <v>6.8998790479578567</v>
      </c>
      <c r="M93" s="149">
        <v>6.8738203361919732</v>
      </c>
      <c r="N93" s="149">
        <v>6.9319679024524739</v>
      </c>
      <c r="O93" s="149">
        <v>6.9918281713203632</v>
      </c>
      <c r="P93" s="149">
        <v>7.0629389396668429</v>
      </c>
      <c r="Q93" s="149">
        <v>7.3144026076819459</v>
      </c>
      <c r="R93" s="159" t="s">
        <v>341</v>
      </c>
      <c r="S93" s="150">
        <v>67</v>
      </c>
    </row>
    <row r="94" spans="1:19" s="17" customFormat="1">
      <c r="A94" s="16" t="s">
        <v>186</v>
      </c>
      <c r="B94" s="15"/>
      <c r="C94" s="15"/>
      <c r="D94" s="15"/>
      <c r="E94" s="15"/>
      <c r="F94" s="15"/>
      <c r="G94" s="15"/>
      <c r="H94" s="151">
        <v>6.9984019636249988</v>
      </c>
      <c r="I94" s="151">
        <v>7.0048254445167286</v>
      </c>
      <c r="J94" s="151">
        <v>6.8810633928627629</v>
      </c>
      <c r="K94" s="151">
        <v>6.9116756331434672</v>
      </c>
      <c r="L94" s="151">
        <v>6.8122705453267587</v>
      </c>
      <c r="M94" s="151">
        <v>6.7777148151167586</v>
      </c>
      <c r="N94" s="151">
        <v>6.84672932446112</v>
      </c>
      <c r="O94" s="151">
        <v>6.9026248798417091</v>
      </c>
      <c r="P94" s="151">
        <v>6.9677418826194</v>
      </c>
      <c r="Q94" s="151">
        <v>7.2275619460833269</v>
      </c>
      <c r="R94" s="148" t="s">
        <v>345</v>
      </c>
      <c r="S94" s="150">
        <v>90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2" sqref="A2"/>
    </sheetView>
  </sheetViews>
  <sheetFormatPr defaultColWidth="8.85546875" defaultRowHeight="15"/>
  <cols>
    <col min="1" max="1" width="18" style="17" customWidth="1"/>
    <col min="2" max="33" width="5.7109375" style="17" customWidth="1"/>
    <col min="34" max="16384" width="8.85546875" style="17"/>
  </cols>
  <sheetData>
    <row r="1" spans="1:34">
      <c r="A1" s="17" t="s">
        <v>380</v>
      </c>
    </row>
    <row r="2" spans="1:34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210</v>
      </c>
    </row>
    <row r="3" spans="1:34">
      <c r="A3" s="55" t="s">
        <v>60</v>
      </c>
      <c r="B3" s="56">
        <v>6.2775319258443671</v>
      </c>
      <c r="C3" s="56">
        <v>5.9783213928815373</v>
      </c>
      <c r="D3" s="56">
        <v>5.7857120639527304</v>
      </c>
      <c r="E3" s="56">
        <v>6.1526667485310886</v>
      </c>
      <c r="F3" s="56">
        <v>6.3263794237437443</v>
      </c>
      <c r="G3" s="56">
        <v>6.0709895282411566</v>
      </c>
      <c r="H3" s="56">
        <v>6.1753142774701884</v>
      </c>
      <c r="I3" s="56">
        <v>6.2015952245819568</v>
      </c>
      <c r="J3" s="56">
        <v>6.1583859770462768</v>
      </c>
      <c r="K3" s="56">
        <v>6.3238051068639161</v>
      </c>
      <c r="L3" s="56">
        <v>6.3394661564271635</v>
      </c>
      <c r="M3" s="56">
        <v>6.2546376233644621</v>
      </c>
      <c r="N3" s="56">
        <v>6.6042451695454671</v>
      </c>
      <c r="O3" s="56">
        <v>7.1675750365036848</v>
      </c>
      <c r="P3" s="56">
        <v>7.4241553797674031</v>
      </c>
      <c r="Q3" s="56">
        <v>7.6536964911120533</v>
      </c>
      <c r="R3" s="56">
        <v>7.9703058170247729</v>
      </c>
      <c r="S3" s="56">
        <v>8.0444676303739033</v>
      </c>
      <c r="T3" s="56">
        <v>7.9644099795454144</v>
      </c>
      <c r="U3" s="56">
        <v>8.4103169548154195</v>
      </c>
      <c r="V3" s="56">
        <v>8.18863876526847</v>
      </c>
      <c r="W3" s="56">
        <v>8.2888139473946989</v>
      </c>
      <c r="X3" s="56">
        <v>8.4992198458883674</v>
      </c>
      <c r="Y3" s="56">
        <v>8.6962701797168069</v>
      </c>
      <c r="Z3" s="56">
        <v>8.7743411507571665</v>
      </c>
      <c r="AA3" s="56">
        <v>8.6466034608049203</v>
      </c>
      <c r="AB3" s="56">
        <v>8.7065270108406114</v>
      </c>
      <c r="AC3" s="56">
        <v>8.5618427876542267</v>
      </c>
      <c r="AD3" s="56">
        <v>8.0003636098971462</v>
      </c>
      <c r="AE3" s="56">
        <v>8.1572976429259985</v>
      </c>
      <c r="AF3" s="56">
        <v>8.3917909449947796</v>
      </c>
      <c r="AG3" s="56">
        <v>8.3631411551089929</v>
      </c>
      <c r="AH3" s="57">
        <v>1</v>
      </c>
    </row>
    <row r="4" spans="1:34">
      <c r="A4" s="58" t="s">
        <v>61</v>
      </c>
      <c r="B4" s="56">
        <v>4.0773370287782988</v>
      </c>
      <c r="C4" s="56">
        <v>3.8511051287171441</v>
      </c>
      <c r="D4" s="56">
        <v>3.9494196632729022</v>
      </c>
      <c r="E4" s="56">
        <v>4.4233961222524307</v>
      </c>
      <c r="F4" s="56">
        <v>4.6519565564817738</v>
      </c>
      <c r="G4" s="56">
        <v>4.9879697818713433</v>
      </c>
      <c r="H4" s="56">
        <v>5.4342389614420759</v>
      </c>
      <c r="I4" s="56">
        <v>5.4457025734114701</v>
      </c>
      <c r="J4" s="56">
        <v>5.6085145081821075</v>
      </c>
      <c r="K4" s="56">
        <v>5.3338960407338147</v>
      </c>
      <c r="L4" s="56">
        <v>5.2169651441693325</v>
      </c>
      <c r="M4" s="56">
        <v>5.2407529333307465</v>
      </c>
      <c r="N4" s="56">
        <v>5.3366866124102499</v>
      </c>
      <c r="O4" s="56">
        <v>5.5854445676230782</v>
      </c>
      <c r="P4" s="56">
        <v>5.4255115889839365</v>
      </c>
      <c r="Q4" s="56">
        <v>5.2908512030456842</v>
      </c>
      <c r="R4" s="56">
        <v>5.5478824166468144</v>
      </c>
      <c r="S4" s="56">
        <v>5.6134909213786131</v>
      </c>
      <c r="T4" s="56">
        <v>5.7252837547075286</v>
      </c>
      <c r="U4" s="56">
        <v>5.9725325751741849</v>
      </c>
      <c r="V4" s="56">
        <v>5.8015749644155008</v>
      </c>
      <c r="W4" s="56">
        <v>5.9079476716774382</v>
      </c>
      <c r="X4" s="56">
        <v>6.1526978142330888</v>
      </c>
      <c r="Y4" s="56">
        <v>6.4438983462993162</v>
      </c>
      <c r="Z4" s="56">
        <v>6.679957279574019</v>
      </c>
      <c r="AA4" s="56">
        <v>6.9321467371880949</v>
      </c>
      <c r="AB4" s="56">
        <v>7.0311808342471176</v>
      </c>
      <c r="AC4" s="56">
        <v>7.0462830942397252</v>
      </c>
      <c r="AD4" s="56">
        <v>6.8158976019519812</v>
      </c>
      <c r="AE4" s="56">
        <v>6.972643965609457</v>
      </c>
      <c r="AF4" s="56">
        <v>6.8654202206412327</v>
      </c>
      <c r="AG4" s="96">
        <v>6.5830389244520484</v>
      </c>
      <c r="AH4" s="95">
        <v>3</v>
      </c>
    </row>
    <row r="5" spans="1:34">
      <c r="A5" s="58" t="s">
        <v>62</v>
      </c>
      <c r="B5" s="56">
        <v>4.3640768631261562</v>
      </c>
      <c r="C5" s="56">
        <v>3.9224397806603211</v>
      </c>
      <c r="D5" s="56">
        <v>3.8221398425727569</v>
      </c>
      <c r="E5" s="56">
        <v>4.3509764488652047</v>
      </c>
      <c r="F5" s="56">
        <v>4.171394142309337</v>
      </c>
      <c r="G5" s="56">
        <v>4.284505992264787</v>
      </c>
      <c r="H5" s="56">
        <v>4.1377368888928237</v>
      </c>
      <c r="I5" s="56">
        <v>4.1802862966056606</v>
      </c>
      <c r="J5" s="56">
        <v>4.3271845218412581</v>
      </c>
      <c r="K5" s="56">
        <v>4.4958236261347544</v>
      </c>
      <c r="L5" s="56">
        <v>4.388570094736604</v>
      </c>
      <c r="M5" s="56">
        <v>4.5036218510759936</v>
      </c>
      <c r="N5" s="56">
        <v>4.6053984823724861</v>
      </c>
      <c r="O5" s="56">
        <v>5.0114927812482826</v>
      </c>
      <c r="P5" s="56">
        <v>5.1366720069751786</v>
      </c>
      <c r="Q5" s="56">
        <v>5.1686719257571596</v>
      </c>
      <c r="R5" s="56">
        <v>5.4775168707778379</v>
      </c>
      <c r="S5" s="56">
        <v>5.9000686807280056</v>
      </c>
      <c r="T5" s="56">
        <v>5.5397015410274895</v>
      </c>
      <c r="U5" s="56">
        <v>5.8265397927392799</v>
      </c>
      <c r="V5" s="56">
        <v>5.5524617844921069</v>
      </c>
      <c r="W5" s="56">
        <v>5.764876416655194</v>
      </c>
      <c r="X5" s="56">
        <v>5.6383363603519863</v>
      </c>
      <c r="Y5" s="56">
        <v>5.6991247743936784</v>
      </c>
      <c r="Z5" s="56">
        <v>5.6907773816192284</v>
      </c>
      <c r="AA5" s="56">
        <v>5.8206902394853515</v>
      </c>
      <c r="AB5" s="56">
        <v>5.9701324474452875</v>
      </c>
      <c r="AC5" s="56">
        <v>5.7733852189847985</v>
      </c>
      <c r="AD5" s="56">
        <v>5.4639612978897638</v>
      </c>
      <c r="AE5" s="56">
        <v>5.5534685994022439</v>
      </c>
      <c r="AF5" s="56">
        <v>5.5031967656998502</v>
      </c>
      <c r="AG5" s="96">
        <v>5.5517112033105631</v>
      </c>
      <c r="AH5" s="95">
        <v>9</v>
      </c>
    </row>
    <row r="6" spans="1:34">
      <c r="A6" s="58" t="s">
        <v>63</v>
      </c>
      <c r="B6" s="56">
        <v>3.2635728855090722</v>
      </c>
      <c r="C6" s="56">
        <v>3.125408439516054</v>
      </c>
      <c r="D6" s="56">
        <v>3.2721173602952387</v>
      </c>
      <c r="E6" s="56">
        <v>3.9427916383873352</v>
      </c>
      <c r="F6" s="56">
        <v>4.2138710704458697</v>
      </c>
      <c r="G6" s="56">
        <v>4.738548816635995</v>
      </c>
      <c r="H6" s="56">
        <v>4.8947454158302168</v>
      </c>
      <c r="I6" s="56">
        <v>5.4099118002311881</v>
      </c>
      <c r="J6" s="56">
        <v>5.3149404262518942</v>
      </c>
      <c r="K6" s="56">
        <v>5.1060861406869948</v>
      </c>
      <c r="L6" s="56">
        <v>4.8771696729896297</v>
      </c>
      <c r="M6" s="56">
        <v>4.9546851873401394</v>
      </c>
      <c r="N6" s="56">
        <v>5.2766835344021112</v>
      </c>
      <c r="O6" s="56">
        <v>5.6118991032835011</v>
      </c>
      <c r="P6" s="56">
        <v>5.94389567592187</v>
      </c>
      <c r="Q6" s="56">
        <v>5.855975708756584</v>
      </c>
      <c r="R6" s="56">
        <v>5.9097612408137286</v>
      </c>
      <c r="S6" s="56">
        <v>6.2484465286223925</v>
      </c>
      <c r="T6" s="56">
        <v>6.5829174389571667</v>
      </c>
      <c r="U6" s="56">
        <v>6.6156202536947513</v>
      </c>
      <c r="V6" s="56">
        <v>6.4112362923757757</v>
      </c>
      <c r="W6" s="56">
        <v>6.7360961812780831</v>
      </c>
      <c r="X6" s="56">
        <v>6.8450693465901393</v>
      </c>
      <c r="Y6" s="56">
        <v>6.9461183007178162</v>
      </c>
      <c r="Z6" s="56">
        <v>6.9465178175129561</v>
      </c>
      <c r="AA6" s="56">
        <v>6.9597830355773596</v>
      </c>
      <c r="AB6" s="56">
        <v>6.9832968176667665</v>
      </c>
      <c r="AC6" s="56">
        <v>6.634441623844654</v>
      </c>
      <c r="AD6" s="56">
        <v>6.482495287177211</v>
      </c>
      <c r="AE6" s="56">
        <v>6.4761707516895184</v>
      </c>
      <c r="AF6" s="56">
        <v>6.3402026235163369</v>
      </c>
      <c r="AG6" s="96">
        <v>6.362455885942083</v>
      </c>
      <c r="AH6" s="95">
        <v>4</v>
      </c>
    </row>
    <row r="7" spans="1:34">
      <c r="A7" s="58" t="s">
        <v>64</v>
      </c>
      <c r="B7" s="56">
        <v>1.9653404789236262</v>
      </c>
      <c r="C7" s="56">
        <v>2.0476353657774928</v>
      </c>
      <c r="D7" s="56">
        <v>1.9656841828303941</v>
      </c>
      <c r="E7" s="56">
        <v>2.2494743462686833</v>
      </c>
      <c r="F7" s="56">
        <v>2.6817143402658394</v>
      </c>
      <c r="G7" s="56">
        <v>2.7667477069818553</v>
      </c>
      <c r="H7" s="56">
        <v>3.1306684283327271</v>
      </c>
      <c r="I7" s="56">
        <v>3.3879724964571984</v>
      </c>
      <c r="J7" s="56">
        <v>3.5767092746423095</v>
      </c>
      <c r="K7" s="56">
        <v>3.5356322552682395</v>
      </c>
      <c r="L7" s="56">
        <v>3.5592939863868001</v>
      </c>
      <c r="M7" s="56">
        <v>3.1625025432723333</v>
      </c>
      <c r="N7" s="56">
        <v>3.5003281969561777</v>
      </c>
      <c r="O7" s="56">
        <v>3.8120738201976772</v>
      </c>
      <c r="P7" s="56">
        <v>4.2024715356641291</v>
      </c>
      <c r="Q7" s="56">
        <v>4.2584490645508204</v>
      </c>
      <c r="R7" s="56">
        <v>4.1888290460618016</v>
      </c>
      <c r="S7" s="56">
        <v>4.5864243662875905</v>
      </c>
      <c r="T7" s="56">
        <v>4.9603755511455629</v>
      </c>
      <c r="U7" s="56">
        <v>5.3821749354313857</v>
      </c>
      <c r="V7" s="56">
        <v>5.0200776326903389</v>
      </c>
      <c r="W7" s="56">
        <v>5.4469340970817166</v>
      </c>
      <c r="X7" s="56">
        <v>5.5149738425667438</v>
      </c>
      <c r="Y7" s="56">
        <v>5.7962280943297877</v>
      </c>
      <c r="Z7" s="56">
        <v>6.1545456243262464</v>
      </c>
      <c r="AA7" s="56">
        <v>6.3251627561200854</v>
      </c>
      <c r="AB7" s="56">
        <v>6.3873006060340876</v>
      </c>
      <c r="AC7" s="56">
        <v>6.0275596868829879</v>
      </c>
      <c r="AD7" s="56">
        <v>5.0886648636069447</v>
      </c>
      <c r="AE7" s="56">
        <v>5.2678169464532987</v>
      </c>
      <c r="AF7" s="56">
        <v>5.4680552410427268</v>
      </c>
      <c r="AG7" s="96">
        <v>5.5765216462805727</v>
      </c>
      <c r="AH7" s="95">
        <v>8</v>
      </c>
    </row>
    <row r="8" spans="1:34">
      <c r="A8" s="58" t="s">
        <v>65</v>
      </c>
      <c r="B8" s="56">
        <v>3.398956780920948</v>
      </c>
      <c r="C8" s="56">
        <v>3.4682774642110989</v>
      </c>
      <c r="D8" s="56">
        <v>3.4945790855572754</v>
      </c>
      <c r="E8" s="56">
        <v>4.1965536094721285</v>
      </c>
      <c r="F8" s="56">
        <v>4.1014498616284367</v>
      </c>
      <c r="G8" s="56">
        <v>4.7140517709569165</v>
      </c>
      <c r="H8" s="56">
        <v>4.8423737706358061</v>
      </c>
      <c r="I8" s="56">
        <v>5.1158881688091524</v>
      </c>
      <c r="J8" s="56">
        <v>4.9736774171605553</v>
      </c>
      <c r="K8" s="56">
        <v>5.1881625364560673</v>
      </c>
      <c r="L8" s="56">
        <v>5.2199897837838414</v>
      </c>
      <c r="M8" s="56">
        <v>4.9689947836570143</v>
      </c>
      <c r="N8" s="56">
        <v>5.0472011782358388</v>
      </c>
      <c r="O8" s="56">
        <v>5.3361616995268166</v>
      </c>
      <c r="P8" s="56">
        <v>5.8047187702866241</v>
      </c>
      <c r="Q8" s="56">
        <v>5.8985280233586321</v>
      </c>
      <c r="R8" s="56">
        <v>6.1395463910734591</v>
      </c>
      <c r="S8" s="56">
        <v>6.3302777754897663</v>
      </c>
      <c r="T8" s="56">
        <v>6.5236185901710586</v>
      </c>
      <c r="U8" s="56">
        <v>6.7646727294077449</v>
      </c>
      <c r="V8" s="56">
        <v>6.4845319737387621</v>
      </c>
      <c r="W8" s="56">
        <v>6.8671728480468843</v>
      </c>
      <c r="X8" s="56">
        <v>6.8829199450033514</v>
      </c>
      <c r="Y8" s="56">
        <v>6.9561810517857632</v>
      </c>
      <c r="Z8" s="56">
        <v>6.859125942269654</v>
      </c>
      <c r="AA8" s="56">
        <v>6.81147150178806</v>
      </c>
      <c r="AB8" s="56">
        <v>6.7615625761037377</v>
      </c>
      <c r="AC8" s="56">
        <v>6.5665630655303913</v>
      </c>
      <c r="AD8" s="56">
        <v>6.074834478138782</v>
      </c>
      <c r="AE8" s="56">
        <v>6.2033707809074636</v>
      </c>
      <c r="AF8" s="56">
        <v>6.0154724088967688</v>
      </c>
      <c r="AG8" s="96">
        <v>6.0937602687396648</v>
      </c>
      <c r="AH8" s="95">
        <v>5</v>
      </c>
    </row>
    <row r="9" spans="1:34">
      <c r="A9" s="58" t="s">
        <v>66</v>
      </c>
      <c r="B9" s="56">
        <v>5.8342886467455637</v>
      </c>
      <c r="C9" s="56">
        <v>5.6018979211632995</v>
      </c>
      <c r="D9" s="56">
        <v>5.8157691209727504</v>
      </c>
      <c r="E9" s="56">
        <v>6.0480229856804977</v>
      </c>
      <c r="F9" s="56">
        <v>6.0571654754619892</v>
      </c>
      <c r="G9" s="56">
        <v>6.3668540914815681</v>
      </c>
      <c r="H9" s="56">
        <v>6.3561635355943622</v>
      </c>
      <c r="I9" s="56">
        <v>6.470310585802534</v>
      </c>
      <c r="J9" s="56">
        <v>6.5789970468170393</v>
      </c>
      <c r="K9" s="56">
        <v>6.3810698005117672</v>
      </c>
      <c r="L9" s="56">
        <v>6.0459058136331008</v>
      </c>
      <c r="M9" s="56">
        <v>5.8801282299312883</v>
      </c>
      <c r="N9" s="56">
        <v>5.9071946349408391</v>
      </c>
      <c r="O9" s="56">
        <v>6.1345933994755315</v>
      </c>
      <c r="P9" s="56">
        <v>6.3090178210503964</v>
      </c>
      <c r="Q9" s="56">
        <v>6.5180774491911606</v>
      </c>
      <c r="R9" s="56">
        <v>6.8030548624044949</v>
      </c>
      <c r="S9" s="56">
        <v>7.0946745730544949</v>
      </c>
      <c r="T9" s="56">
        <v>7.3432248504445425</v>
      </c>
      <c r="U9" s="56">
        <v>7.5499103971233952</v>
      </c>
      <c r="V9" s="56">
        <v>7.444732402237471</v>
      </c>
      <c r="W9" s="56">
        <v>7.5545438380710657</v>
      </c>
      <c r="X9" s="56">
        <v>7.5126251967430973</v>
      </c>
      <c r="Y9" s="56">
        <v>7.6131703903146288</v>
      </c>
      <c r="Z9" s="56">
        <v>7.4430694679820002</v>
      </c>
      <c r="AA9" s="56">
        <v>7.4960432855878549</v>
      </c>
      <c r="AB9" s="56">
        <v>7.4918723134480389</v>
      </c>
      <c r="AC9" s="56">
        <v>7.2292278234811471</v>
      </c>
      <c r="AD9" s="56">
        <v>6.9314628727786927</v>
      </c>
      <c r="AE9" s="56">
        <v>6.9447065032971542</v>
      </c>
      <c r="AF9" s="56">
        <v>6.9237012839994323</v>
      </c>
      <c r="AG9" s="96">
        <v>7.0067214923921233</v>
      </c>
      <c r="AH9" s="95">
        <v>2</v>
      </c>
    </row>
    <row r="10" spans="1:34">
      <c r="A10" s="58" t="s">
        <v>67</v>
      </c>
      <c r="B10" s="56">
        <v>3.774224884203583</v>
      </c>
      <c r="C10" s="56">
        <v>3.5358505320210583</v>
      </c>
      <c r="D10" s="56">
        <v>4.0431503821856412</v>
      </c>
      <c r="E10" s="56">
        <v>4.6167450858222558</v>
      </c>
      <c r="F10" s="56">
        <v>4.6195803671530209</v>
      </c>
      <c r="G10" s="56">
        <v>4.8805448867279315</v>
      </c>
      <c r="H10" s="56">
        <v>5.0195462168550273</v>
      </c>
      <c r="I10" s="56">
        <v>5.229566941399951</v>
      </c>
      <c r="J10" s="56">
        <v>5.0834546674703214</v>
      </c>
      <c r="K10" s="56">
        <v>4.9976169090407625</v>
      </c>
      <c r="L10" s="56">
        <v>4.9221459518675745</v>
      </c>
      <c r="M10" s="56">
        <v>5.2489626349735969</v>
      </c>
      <c r="N10" s="56">
        <v>5.5863011952370547</v>
      </c>
      <c r="O10" s="56">
        <v>5.6515832803778103</v>
      </c>
      <c r="P10" s="56">
        <v>6.1673443030553612</v>
      </c>
      <c r="Q10" s="56">
        <v>6.2824702436110833</v>
      </c>
      <c r="R10" s="56">
        <v>6.2339376934912112</v>
      </c>
      <c r="S10" s="56">
        <v>6.6616708538602483</v>
      </c>
      <c r="T10" s="56">
        <v>6.5964884604594793</v>
      </c>
      <c r="U10" s="56">
        <v>6.8248387189997848</v>
      </c>
      <c r="V10" s="56">
        <v>6.6673132167719125</v>
      </c>
      <c r="W10" s="56">
        <v>6.9130953958507355</v>
      </c>
      <c r="X10" s="56">
        <v>6.9006557808148656</v>
      </c>
      <c r="Y10" s="56">
        <v>6.7012481783131692</v>
      </c>
      <c r="Z10" s="56">
        <v>6.7275236314303397</v>
      </c>
      <c r="AA10" s="56">
        <v>7.032701316545797</v>
      </c>
      <c r="AB10" s="56">
        <v>7.0771730460343631</v>
      </c>
      <c r="AC10" s="56">
        <v>6.7173412055152006</v>
      </c>
      <c r="AD10" s="56">
        <v>6.3055648642684865</v>
      </c>
      <c r="AE10" s="56">
        <v>6.3874551537837689</v>
      </c>
      <c r="AF10" s="56">
        <v>6.076322421937463</v>
      </c>
      <c r="AG10" s="96">
        <v>5.8355965255149131</v>
      </c>
      <c r="AH10" s="95">
        <v>7</v>
      </c>
    </row>
    <row r="11" spans="1:34">
      <c r="A11" s="58" t="s">
        <v>68</v>
      </c>
      <c r="B11" s="56">
        <v>3.0338069853031073</v>
      </c>
      <c r="C11" s="56">
        <v>2.7896291748687134</v>
      </c>
      <c r="D11" s="56">
        <v>3.1319309634068087</v>
      </c>
      <c r="E11" s="56">
        <v>3.5077256973902333</v>
      </c>
      <c r="F11" s="56">
        <v>3.6641100455324107</v>
      </c>
      <c r="G11" s="56">
        <v>4.0322390435659967</v>
      </c>
      <c r="H11" s="56">
        <v>3.967505801408393</v>
      </c>
      <c r="I11" s="56">
        <v>4.1086190399365572</v>
      </c>
      <c r="J11" s="56">
        <v>4.0129548485502777</v>
      </c>
      <c r="K11" s="56">
        <v>4.0571667552272883</v>
      </c>
      <c r="L11" s="56">
        <v>3.7149776385420821</v>
      </c>
      <c r="M11" s="56">
        <v>3.6305769145094331</v>
      </c>
      <c r="N11" s="56">
        <v>3.6989308895569337</v>
      </c>
      <c r="O11" s="56">
        <v>4.1240762946143343</v>
      </c>
      <c r="P11" s="56">
        <v>4.2630564394138242</v>
      </c>
      <c r="Q11" s="56">
        <v>4.3049756747752967</v>
      </c>
      <c r="R11" s="56">
        <v>4.5188237248540259</v>
      </c>
      <c r="S11" s="56">
        <v>4.8961448418547873</v>
      </c>
      <c r="T11" s="56">
        <v>5.1149902148742576</v>
      </c>
      <c r="U11" s="56">
        <v>5.3857105646029853</v>
      </c>
      <c r="V11" s="56">
        <v>5.0202780870515697</v>
      </c>
      <c r="W11" s="56">
        <v>5.2628541030635434</v>
      </c>
      <c r="X11" s="56">
        <v>5.2073193410958352</v>
      </c>
      <c r="Y11" s="56">
        <v>5.4632718503034505</v>
      </c>
      <c r="Z11" s="56">
        <v>5.4287409033017626</v>
      </c>
      <c r="AA11" s="56">
        <v>5.4490885405846541</v>
      </c>
      <c r="AB11" s="56">
        <v>5.6150353873992209</v>
      </c>
      <c r="AC11" s="56">
        <v>5.403036266131064</v>
      </c>
      <c r="AD11" s="56">
        <v>5.2040430528938275</v>
      </c>
      <c r="AE11" s="56">
        <v>5.2845176770736204</v>
      </c>
      <c r="AF11" s="56">
        <v>5.1393458519665556</v>
      </c>
      <c r="AG11" s="96">
        <v>5.170849256460115</v>
      </c>
      <c r="AH11" s="95">
        <v>10</v>
      </c>
    </row>
    <row r="12" spans="1:34">
      <c r="A12" s="59" t="s">
        <v>69</v>
      </c>
      <c r="B12" s="60">
        <v>3.6458150762579913</v>
      </c>
      <c r="C12" s="60">
        <v>3.3145211990327739</v>
      </c>
      <c r="D12" s="60">
        <v>3.5870501560618706</v>
      </c>
      <c r="E12" s="60">
        <v>3.9945529290201676</v>
      </c>
      <c r="F12" s="60">
        <v>4.1174201473992307</v>
      </c>
      <c r="G12" s="60">
        <v>4.0755457708310958</v>
      </c>
      <c r="H12" s="60">
        <v>4.2552944196187594</v>
      </c>
      <c r="I12" s="60">
        <v>4.4025784423779664</v>
      </c>
      <c r="J12" s="60">
        <v>4.4968308488113893</v>
      </c>
      <c r="K12" s="60">
        <v>4.4698442395105289</v>
      </c>
      <c r="L12" s="60">
        <v>4.4144743539860176</v>
      </c>
      <c r="M12" s="60">
        <v>4.4674209110592997</v>
      </c>
      <c r="N12" s="60">
        <v>4.620289483092658</v>
      </c>
      <c r="O12" s="60">
        <v>5.1543616649777038</v>
      </c>
      <c r="P12" s="60">
        <v>5.2673185609087367</v>
      </c>
      <c r="Q12" s="60">
        <v>5.4871179726773747</v>
      </c>
      <c r="R12" s="60">
        <v>5.6007664263397094</v>
      </c>
      <c r="S12" s="60">
        <v>5.744341256169295</v>
      </c>
      <c r="T12" s="60">
        <v>5.5521362826736853</v>
      </c>
      <c r="U12" s="60">
        <v>5.8808763599083953</v>
      </c>
      <c r="V12" s="60">
        <v>5.4492005602960312</v>
      </c>
      <c r="W12" s="60">
        <v>5.7008252746692323</v>
      </c>
      <c r="X12" s="60">
        <v>5.7485697485662763</v>
      </c>
      <c r="Y12" s="60">
        <v>5.9901953581368872</v>
      </c>
      <c r="Z12" s="60">
        <v>6.0217670088694151</v>
      </c>
      <c r="AA12" s="60">
        <v>5.8415258935953318</v>
      </c>
      <c r="AB12" s="60">
        <v>6.1233899836530741</v>
      </c>
      <c r="AC12" s="60">
        <v>6.1969204189295555</v>
      </c>
      <c r="AD12" s="60">
        <v>5.628551893647276</v>
      </c>
      <c r="AE12" s="60">
        <v>5.8206423342413727</v>
      </c>
      <c r="AF12" s="60">
        <v>5.922493015319616</v>
      </c>
      <c r="AG12" s="97">
        <v>6.0661120909660395</v>
      </c>
      <c r="AH12" s="32">
        <v>6</v>
      </c>
    </row>
    <row r="13" spans="1:34">
      <c r="AH13" s="54"/>
    </row>
    <row r="14" spans="1:34">
      <c r="A14" s="30"/>
      <c r="AH14" s="54"/>
    </row>
    <row r="15" spans="1:34">
      <c r="AH15" s="54"/>
    </row>
    <row r="16" spans="1:34">
      <c r="AH16" s="54"/>
    </row>
    <row r="17" spans="34:34">
      <c r="AH17" s="54"/>
    </row>
    <row r="18" spans="34:34">
      <c r="AH18" s="54"/>
    </row>
    <row r="19" spans="34:34">
      <c r="AH19" s="54"/>
    </row>
    <row r="20" spans="34:34">
      <c r="AH20" s="54"/>
    </row>
    <row r="21" spans="34:34">
      <c r="AH21" s="54"/>
    </row>
    <row r="22" spans="34:34">
      <c r="AH22" s="54"/>
    </row>
    <row r="23" spans="34:34">
      <c r="AH23" s="54"/>
    </row>
    <row r="24" spans="34:34">
      <c r="AH24" s="54"/>
    </row>
    <row r="25" spans="34:34">
      <c r="AH25" s="54"/>
    </row>
    <row r="26" spans="34:34">
      <c r="AH26" s="54"/>
    </row>
    <row r="27" spans="34:34">
      <c r="AH27" s="54"/>
    </row>
    <row r="28" spans="34:34">
      <c r="AH28" s="54"/>
    </row>
    <row r="29" spans="34:34">
      <c r="AH29" s="54"/>
    </row>
    <row r="30" spans="34:34">
      <c r="AH30" s="54"/>
    </row>
    <row r="31" spans="34:34">
      <c r="AH31" s="54"/>
    </row>
    <row r="32" spans="34:34">
      <c r="AH32" s="54"/>
    </row>
    <row r="33" spans="34:34">
      <c r="AH33" s="54"/>
    </row>
    <row r="34" spans="34:34">
      <c r="AH34" s="54"/>
    </row>
    <row r="35" spans="34:34">
      <c r="AH35" s="5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A2" sqref="A2"/>
    </sheetView>
  </sheetViews>
  <sheetFormatPr defaultColWidth="8.85546875" defaultRowHeight="15"/>
  <cols>
    <col min="1" max="1" width="24.7109375" style="17" customWidth="1"/>
    <col min="2" max="11" width="5.7109375" style="17" customWidth="1"/>
    <col min="12" max="13" width="8.85546875" style="135"/>
    <col min="14" max="16384" width="8.85546875" style="17"/>
  </cols>
  <sheetData>
    <row r="1" spans="1:13">
      <c r="A1" s="17" t="s">
        <v>411</v>
      </c>
    </row>
    <row r="2" spans="1:13" ht="45">
      <c r="A2" s="18"/>
      <c r="B2" s="18">
        <v>2003</v>
      </c>
      <c r="C2" s="18">
        <v>2004</v>
      </c>
      <c r="D2" s="18">
        <v>2005</v>
      </c>
      <c r="E2" s="18">
        <v>2006</v>
      </c>
      <c r="F2" s="18">
        <v>2007</v>
      </c>
      <c r="G2" s="18">
        <v>2008</v>
      </c>
      <c r="H2" s="18">
        <v>2009</v>
      </c>
      <c r="I2" s="18">
        <v>2010</v>
      </c>
      <c r="J2" s="18">
        <v>2011</v>
      </c>
      <c r="K2" s="18">
        <v>2012</v>
      </c>
      <c r="L2" s="145" t="s">
        <v>211</v>
      </c>
    </row>
    <row r="3" spans="1:13">
      <c r="A3" s="55" t="s">
        <v>169</v>
      </c>
      <c r="B3" s="56">
        <v>6.9749310422476585</v>
      </c>
      <c r="C3" s="56">
        <v>7.0129808050054026</v>
      </c>
      <c r="D3" s="56">
        <v>7.0010597023279999</v>
      </c>
      <c r="E3" s="56">
        <v>6.9510178766863859</v>
      </c>
      <c r="F3" s="56">
        <v>6.9554356367670138</v>
      </c>
      <c r="G3" s="56">
        <v>7.0585598073383196</v>
      </c>
      <c r="H3" s="56">
        <v>7.0527339342997521</v>
      </c>
      <c r="I3" s="56">
        <v>6.9779223087587168</v>
      </c>
      <c r="J3" s="56">
        <v>6.7373474456623441</v>
      </c>
      <c r="K3" s="56">
        <v>7.0188617826666517</v>
      </c>
      <c r="L3" s="172" t="s">
        <v>195</v>
      </c>
      <c r="M3" s="143">
        <v>3</v>
      </c>
    </row>
    <row r="4" spans="1:13">
      <c r="A4" s="58" t="s">
        <v>171</v>
      </c>
      <c r="B4" s="56">
        <v>7.0629513820103123</v>
      </c>
      <c r="C4" s="56">
        <v>7.1053502444084264</v>
      </c>
      <c r="D4" s="56">
        <v>7.1872982744496952</v>
      </c>
      <c r="E4" s="56">
        <v>7.3458757923825262</v>
      </c>
      <c r="F4" s="56">
        <v>7.2093920866811887</v>
      </c>
      <c r="G4" s="56">
        <v>7.0969242813941955</v>
      </c>
      <c r="H4" s="56">
        <v>6.8873118271066245</v>
      </c>
      <c r="I4" s="56">
        <v>6.9408850388821683</v>
      </c>
      <c r="J4" s="56">
        <v>6.8338581273697274</v>
      </c>
      <c r="K4" s="96">
        <v>6.952179578739897</v>
      </c>
      <c r="L4" s="143" t="s">
        <v>195</v>
      </c>
      <c r="M4" s="143">
        <v>4</v>
      </c>
    </row>
    <row r="5" spans="1:13">
      <c r="A5" s="58" t="s">
        <v>178</v>
      </c>
      <c r="B5" s="56">
        <v>6.9258640910029001</v>
      </c>
      <c r="C5" s="56">
        <v>7.0355128829862954</v>
      </c>
      <c r="D5" s="56">
        <v>6.9519396889968625</v>
      </c>
      <c r="E5" s="56">
        <v>6.7865384216131917</v>
      </c>
      <c r="F5" s="56">
        <v>6.8468024284915954</v>
      </c>
      <c r="G5" s="56">
        <v>6.6981352333631277</v>
      </c>
      <c r="H5" s="56">
        <v>6.6539006496945676</v>
      </c>
      <c r="I5" s="56">
        <v>6.6907321301854621</v>
      </c>
      <c r="J5" s="56">
        <v>6.6412363831993737</v>
      </c>
      <c r="K5" s="96">
        <v>6.6159013911333195</v>
      </c>
      <c r="L5" s="143" t="s">
        <v>337</v>
      </c>
      <c r="M5" s="143">
        <v>12</v>
      </c>
    </row>
    <row r="6" spans="1:13">
      <c r="A6" s="58" t="s">
        <v>172</v>
      </c>
      <c r="B6" s="56">
        <v>6.9717836286618704</v>
      </c>
      <c r="C6" s="56">
        <v>7.0309777359069372</v>
      </c>
      <c r="D6" s="56">
        <v>7.0989975220512278</v>
      </c>
      <c r="E6" s="56">
        <v>7.1060232664665408</v>
      </c>
      <c r="F6" s="56">
        <v>6.7433634409847905</v>
      </c>
      <c r="G6" s="56">
        <v>6.7021727505595257</v>
      </c>
      <c r="H6" s="56">
        <v>6.7372073693051364</v>
      </c>
      <c r="I6" s="56">
        <v>6.6792386984278389</v>
      </c>
      <c r="J6" s="56">
        <v>6.8693950698290607</v>
      </c>
      <c r="K6" s="96">
        <v>6.7337362977131745</v>
      </c>
      <c r="L6" s="143" t="s">
        <v>160</v>
      </c>
      <c r="M6" s="143">
        <v>9</v>
      </c>
    </row>
    <row r="7" spans="1:13">
      <c r="A7" s="58" t="s">
        <v>194</v>
      </c>
      <c r="B7" s="56">
        <v>4.5865131505302523</v>
      </c>
      <c r="C7" s="56">
        <v>4.5538531916104423</v>
      </c>
      <c r="D7" s="56">
        <v>4.5061625407235875</v>
      </c>
      <c r="E7" s="56">
        <v>4.7337909151364981</v>
      </c>
      <c r="F7" s="56">
        <v>4.5687498137977771</v>
      </c>
      <c r="G7" s="56">
        <v>4.6789933360326783</v>
      </c>
      <c r="H7" s="56">
        <v>4.368312438902735</v>
      </c>
      <c r="I7" s="56">
        <v>4.6435111537816285</v>
      </c>
      <c r="J7" s="56">
        <v>4.5773361791610023</v>
      </c>
      <c r="K7" s="96">
        <v>4.6640207931970332</v>
      </c>
      <c r="L7" s="143">
        <v>30</v>
      </c>
      <c r="M7" s="143">
        <v>30</v>
      </c>
    </row>
    <row r="8" spans="1:13">
      <c r="A8" s="58" t="s">
        <v>179</v>
      </c>
      <c r="B8" s="56">
        <v>5.8636625023682072</v>
      </c>
      <c r="C8" s="56">
        <v>5.8952438965726968</v>
      </c>
      <c r="D8" s="56">
        <v>5.9943598690024444</v>
      </c>
      <c r="E8" s="56">
        <v>6.918380698211327</v>
      </c>
      <c r="F8" s="56">
        <v>7.0906242846707777</v>
      </c>
      <c r="G8" s="56">
        <v>7.0091796013435044</v>
      </c>
      <c r="H8" s="56">
        <v>6.9322660761675179</v>
      </c>
      <c r="I8" s="56">
        <v>6.8247793217230379</v>
      </c>
      <c r="J8" s="56">
        <v>6.8706939192935303</v>
      </c>
      <c r="K8" s="96">
        <v>6.8907360306601921</v>
      </c>
      <c r="L8" s="143" t="s">
        <v>146</v>
      </c>
      <c r="M8" s="143">
        <v>6</v>
      </c>
    </row>
    <row r="9" spans="1:13">
      <c r="A9" s="58" t="s">
        <v>165</v>
      </c>
      <c r="B9" s="56">
        <v>4.9370915874126533</v>
      </c>
      <c r="C9" s="56">
        <v>4.9780495262223017</v>
      </c>
      <c r="D9" s="56">
        <v>4.9986551108316473</v>
      </c>
      <c r="E9" s="56">
        <v>5.3350631568158571</v>
      </c>
      <c r="F9" s="56">
        <v>5.4469403660464062</v>
      </c>
      <c r="G9" s="56">
        <v>5.5771360653581432</v>
      </c>
      <c r="H9" s="56">
        <v>5.5581900307782801</v>
      </c>
      <c r="I9" s="56">
        <v>5.6596874401004351</v>
      </c>
      <c r="J9" s="56">
        <v>5.3921662814855829</v>
      </c>
      <c r="K9" s="96">
        <v>5.2413975985400638</v>
      </c>
      <c r="L9" s="143" t="s">
        <v>151</v>
      </c>
      <c r="M9" s="143">
        <v>25</v>
      </c>
    </row>
    <row r="10" spans="1:13">
      <c r="A10" s="59" t="s">
        <v>193</v>
      </c>
      <c r="B10" s="60">
        <v>3.9317437333626053</v>
      </c>
      <c r="C10" s="60">
        <v>4.0508071339974094</v>
      </c>
      <c r="D10" s="60">
        <v>3.93238252502851</v>
      </c>
      <c r="E10" s="60">
        <v>3.8437180205452606</v>
      </c>
      <c r="F10" s="60">
        <v>4.0125904026165466</v>
      </c>
      <c r="G10" s="60">
        <v>4.1374119994783811</v>
      </c>
      <c r="H10" s="60">
        <v>4.0851316916904574</v>
      </c>
      <c r="I10" s="60">
        <v>4.0682156155112974</v>
      </c>
      <c r="J10" s="60">
        <v>4.1992535582786559</v>
      </c>
      <c r="K10" s="97">
        <v>4.3282702522866892</v>
      </c>
      <c r="L10" s="148" t="s">
        <v>153</v>
      </c>
      <c r="M10" s="143">
        <v>31</v>
      </c>
    </row>
    <row r="11" spans="1:13">
      <c r="A11" s="58" t="s">
        <v>365</v>
      </c>
      <c r="B11" s="56">
        <v>7.6586583677775684</v>
      </c>
      <c r="C11" s="56">
        <v>7.6920262652168292</v>
      </c>
      <c r="D11" s="56">
        <v>7.706822868335351</v>
      </c>
      <c r="E11" s="56">
        <v>7.761483487834604</v>
      </c>
      <c r="F11" s="56">
        <v>7.8180112648376676</v>
      </c>
      <c r="G11" s="56">
        <v>7.8935233111239498</v>
      </c>
      <c r="H11" s="56">
        <v>7.8697023695604686</v>
      </c>
      <c r="I11" s="56">
        <v>8.1932567100055476</v>
      </c>
      <c r="J11" s="56">
        <v>8.0428096338826531</v>
      </c>
      <c r="K11" s="96">
        <v>8.1855569812485491</v>
      </c>
      <c r="L11" s="143">
        <v>1</v>
      </c>
      <c r="M11" s="143">
        <v>1</v>
      </c>
    </row>
    <row r="12" spans="1:13">
      <c r="A12" s="58" t="s">
        <v>177</v>
      </c>
      <c r="B12" s="56">
        <v>6.1789949588465847</v>
      </c>
      <c r="C12" s="56">
        <v>6.2041829271767304</v>
      </c>
      <c r="D12" s="56">
        <v>6.1611324695397682</v>
      </c>
      <c r="E12" s="56">
        <v>6.1041161057583082</v>
      </c>
      <c r="F12" s="56">
        <v>6.0326522744544127</v>
      </c>
      <c r="G12" s="56">
        <v>5.906447240744046</v>
      </c>
      <c r="H12" s="56">
        <v>5.8420422655262128</v>
      </c>
      <c r="I12" s="56">
        <v>6.2794014046473805</v>
      </c>
      <c r="J12" s="56">
        <v>6.1305415088634838</v>
      </c>
      <c r="K12" s="96">
        <v>6.2595695520520396</v>
      </c>
      <c r="L12" s="143">
        <v>15</v>
      </c>
      <c r="M12" s="143">
        <v>15</v>
      </c>
    </row>
    <row r="13" spans="1:13">
      <c r="A13" s="58" t="s">
        <v>164</v>
      </c>
      <c r="B13" s="56">
        <v>6.5528483481940825</v>
      </c>
      <c r="C13" s="56">
        <v>6.6294342380608384</v>
      </c>
      <c r="D13" s="56">
        <v>6.5813082535948864</v>
      </c>
      <c r="E13" s="56">
        <v>6.7420963032777443</v>
      </c>
      <c r="F13" s="56">
        <v>6.6727183604151508</v>
      </c>
      <c r="G13" s="56">
        <v>6.8135996901415892</v>
      </c>
      <c r="H13" s="56">
        <v>6.64922671690874</v>
      </c>
      <c r="I13" s="56">
        <v>6.7367802116350992</v>
      </c>
      <c r="J13" s="56">
        <v>6.6694282532902953</v>
      </c>
      <c r="K13" s="96">
        <v>6.7654453708738203</v>
      </c>
      <c r="L13" s="143">
        <v>7</v>
      </c>
      <c r="M13" s="143">
        <v>7</v>
      </c>
    </row>
    <row r="14" spans="1:13">
      <c r="A14" s="58" t="s">
        <v>190</v>
      </c>
      <c r="B14" s="56">
        <v>4.3539446102802861</v>
      </c>
      <c r="C14" s="56">
        <v>4.5609185510934998</v>
      </c>
      <c r="D14" s="56">
        <v>4.650882590967381</v>
      </c>
      <c r="E14" s="56">
        <v>4.4929920011220021</v>
      </c>
      <c r="F14" s="56">
        <v>4.7959345043212549</v>
      </c>
      <c r="G14" s="56">
        <v>4.861532157650224</v>
      </c>
      <c r="H14" s="56">
        <v>4.734022191910948</v>
      </c>
      <c r="I14" s="56">
        <v>5.016644826367421</v>
      </c>
      <c r="J14" s="56">
        <v>4.9321855536335137</v>
      </c>
      <c r="K14" s="96">
        <v>4.8901996682355673</v>
      </c>
      <c r="L14" s="143" t="s">
        <v>200</v>
      </c>
      <c r="M14" s="143">
        <v>28</v>
      </c>
    </row>
    <row r="15" spans="1:13">
      <c r="A15" s="58" t="s">
        <v>180</v>
      </c>
      <c r="B15" s="56">
        <v>5.3232906560916531</v>
      </c>
      <c r="C15" s="56">
        <v>5.4232374210126757</v>
      </c>
      <c r="D15" s="56">
        <v>5.4677439796392795</v>
      </c>
      <c r="E15" s="56">
        <v>5.4389780026479029</v>
      </c>
      <c r="F15" s="56">
        <v>5.2711044973044787</v>
      </c>
      <c r="G15" s="56">
        <v>5.4118472417540433</v>
      </c>
      <c r="H15" s="56">
        <v>5.5150199172460193</v>
      </c>
      <c r="I15" s="56">
        <v>5.5589251831189737</v>
      </c>
      <c r="J15" s="56">
        <v>5.7228981924628082</v>
      </c>
      <c r="K15" s="96">
        <v>5.7508911585880282</v>
      </c>
      <c r="L15" s="143" t="s">
        <v>237</v>
      </c>
      <c r="M15" s="143">
        <v>19</v>
      </c>
    </row>
    <row r="16" spans="1:13">
      <c r="A16" s="58" t="s">
        <v>168</v>
      </c>
      <c r="B16" s="56">
        <v>6.3771098974658109</v>
      </c>
      <c r="C16" s="56">
        <v>6.4311436768008976</v>
      </c>
      <c r="D16" s="56">
        <v>6.4662178200974205</v>
      </c>
      <c r="E16" s="56">
        <v>6.4134838607478635</v>
      </c>
      <c r="F16" s="56">
        <v>6.3871804761834134</v>
      </c>
      <c r="G16" s="56">
        <v>6.268928074793326</v>
      </c>
      <c r="H16" s="56">
        <v>6.2216789521057159</v>
      </c>
      <c r="I16" s="56">
        <v>6.4593417865019847</v>
      </c>
      <c r="J16" s="56">
        <v>6.6010699354707718</v>
      </c>
      <c r="K16" s="96">
        <v>6.5691015511793269</v>
      </c>
      <c r="L16" s="143" t="s">
        <v>337</v>
      </c>
      <c r="M16" s="143">
        <v>13</v>
      </c>
    </row>
    <row r="17" spans="1:13">
      <c r="A17" s="58" t="s">
        <v>188</v>
      </c>
      <c r="B17" s="56">
        <v>4.7176318815376224</v>
      </c>
      <c r="C17" s="56">
        <v>4.7740225516756567</v>
      </c>
      <c r="D17" s="56">
        <v>4.9083461880581911</v>
      </c>
      <c r="E17" s="56">
        <v>4.8778821739007832</v>
      </c>
      <c r="F17" s="56">
        <v>4.9500263576778254</v>
      </c>
      <c r="G17" s="56">
        <v>4.849502355187254</v>
      </c>
      <c r="H17" s="56">
        <v>4.9876918800693009</v>
      </c>
      <c r="I17" s="56">
        <v>5.2223772615317854</v>
      </c>
      <c r="J17" s="56">
        <v>5.0028782586403659</v>
      </c>
      <c r="K17" s="96">
        <v>5.375557198255053</v>
      </c>
      <c r="L17" s="143">
        <v>23</v>
      </c>
      <c r="M17" s="143">
        <v>23</v>
      </c>
    </row>
    <row r="18" spans="1:13">
      <c r="A18" s="59" t="s">
        <v>183</v>
      </c>
      <c r="B18" s="60">
        <v>5.1799876321703486</v>
      </c>
      <c r="C18" s="60">
        <v>5.268504695600023</v>
      </c>
      <c r="D18" s="60">
        <v>5.2985939316755761</v>
      </c>
      <c r="E18" s="60">
        <v>5.3049420191303724</v>
      </c>
      <c r="F18" s="60">
        <v>5.4944229770539161</v>
      </c>
      <c r="G18" s="60">
        <v>5.5042184856177725</v>
      </c>
      <c r="H18" s="60">
        <v>5.4229090875585788</v>
      </c>
      <c r="I18" s="60">
        <v>5.4490320303447346</v>
      </c>
      <c r="J18" s="60">
        <v>5.2667798418088863</v>
      </c>
      <c r="K18" s="97">
        <v>5.3177603501374096</v>
      </c>
      <c r="L18" s="148">
        <v>24</v>
      </c>
      <c r="M18" s="143">
        <v>24</v>
      </c>
    </row>
    <row r="19" spans="1:13">
      <c r="A19" s="58" t="s">
        <v>174</v>
      </c>
      <c r="B19" s="56">
        <v>6.0011191513434134</v>
      </c>
      <c r="C19" s="56">
        <v>5.9959218970450578</v>
      </c>
      <c r="D19" s="56">
        <v>6.0909437559828072</v>
      </c>
      <c r="E19" s="56">
        <v>6.0691597508308988</v>
      </c>
      <c r="F19" s="56">
        <v>5.9908233351132054</v>
      </c>
      <c r="G19" s="56">
        <v>6.0148714716801708</v>
      </c>
      <c r="H19" s="56">
        <v>5.9297312445180888</v>
      </c>
      <c r="I19" s="56">
        <v>6.1774323776790778</v>
      </c>
      <c r="J19" s="56">
        <v>6.1682144974540023</v>
      </c>
      <c r="K19" s="96">
        <v>6.1775604868289831</v>
      </c>
      <c r="L19" s="143">
        <v>16</v>
      </c>
      <c r="M19" s="143">
        <v>16</v>
      </c>
    </row>
    <row r="20" spans="1:13">
      <c r="A20" s="58" t="s">
        <v>192</v>
      </c>
      <c r="B20" s="56">
        <v>5.1288500585582284</v>
      </c>
      <c r="C20" s="56">
        <v>5.3898694739853914</v>
      </c>
      <c r="D20" s="56">
        <v>5.3827640037037385</v>
      </c>
      <c r="E20" s="56">
        <v>5.4134982811638794</v>
      </c>
      <c r="F20" s="56">
        <v>5.2736830560887009</v>
      </c>
      <c r="G20" s="56">
        <v>5.2315340519090636</v>
      </c>
      <c r="H20" s="56">
        <v>4.9295677792330315</v>
      </c>
      <c r="I20" s="56">
        <v>5.1667816237052415</v>
      </c>
      <c r="J20" s="56">
        <v>5.2286135701653018</v>
      </c>
      <c r="K20" s="96">
        <v>5.1285014411544569</v>
      </c>
      <c r="L20" s="143">
        <v>27</v>
      </c>
      <c r="M20" s="143">
        <v>27</v>
      </c>
    </row>
    <row r="21" spans="1:13">
      <c r="A21" s="58" t="s">
        <v>166</v>
      </c>
      <c r="B21" s="56">
        <v>6.2868052344981926</v>
      </c>
      <c r="C21" s="56">
        <v>6.303452080362546</v>
      </c>
      <c r="D21" s="56">
        <v>6.3281788632297227</v>
      </c>
      <c r="E21" s="56">
        <v>6.4469326739592958</v>
      </c>
      <c r="F21" s="56">
        <v>6.3456059866359276</v>
      </c>
      <c r="G21" s="56">
        <v>6.6275903179678943</v>
      </c>
      <c r="H21" s="56">
        <v>6.6382513360470794</v>
      </c>
      <c r="I21" s="56">
        <v>6.6702455676038754</v>
      </c>
      <c r="J21" s="56">
        <v>6.6336168206948116</v>
      </c>
      <c r="K21" s="96">
        <v>6.8962932920098696</v>
      </c>
      <c r="L21" s="143" t="s">
        <v>146</v>
      </c>
      <c r="M21" s="143">
        <v>5</v>
      </c>
    </row>
    <row r="22" spans="1:13">
      <c r="A22" s="58" t="s">
        <v>191</v>
      </c>
      <c r="B22" s="56">
        <v>4.3027505961918795</v>
      </c>
      <c r="C22" s="56">
        <v>4.4469961156796627</v>
      </c>
      <c r="D22" s="56">
        <v>4.458310123547915</v>
      </c>
      <c r="E22" s="56">
        <v>4.2304893383652491</v>
      </c>
      <c r="F22" s="56">
        <v>4.3841427735615861</v>
      </c>
      <c r="G22" s="56">
        <v>4.4173318551749094</v>
      </c>
      <c r="H22" s="56">
        <v>4.3088556931756488</v>
      </c>
      <c r="I22" s="56">
        <v>4.4225715561376431</v>
      </c>
      <c r="J22" s="56">
        <v>4.3097439516334708</v>
      </c>
      <c r="K22" s="96">
        <v>4.3171499249416287</v>
      </c>
      <c r="L22" s="143" t="s">
        <v>153</v>
      </c>
      <c r="M22" s="143">
        <v>32</v>
      </c>
    </row>
    <row r="23" spans="1:13">
      <c r="A23" s="58" t="s">
        <v>176</v>
      </c>
      <c r="B23" s="56">
        <v>5.1778416666629985</v>
      </c>
      <c r="C23" s="56">
        <v>5.2053419875409723</v>
      </c>
      <c r="D23" s="56">
        <v>5.3671808884788126</v>
      </c>
      <c r="E23" s="56">
        <v>5.4217618216341208</v>
      </c>
      <c r="F23" s="56">
        <v>5.3203074822398033</v>
      </c>
      <c r="G23" s="56">
        <v>5.3225371609084755</v>
      </c>
      <c r="H23" s="56">
        <v>5.3317172729552658</v>
      </c>
      <c r="I23" s="56">
        <v>5.5117586443800155</v>
      </c>
      <c r="J23" s="56">
        <v>5.4567019035206714</v>
      </c>
      <c r="K23" s="96">
        <v>5.6009899969176047</v>
      </c>
      <c r="L23" s="143" t="s">
        <v>349</v>
      </c>
      <c r="M23" s="143">
        <v>21</v>
      </c>
    </row>
    <row r="24" spans="1:13">
      <c r="A24" s="58" t="s">
        <v>175</v>
      </c>
      <c r="B24" s="56">
        <v>6.1682561214913205</v>
      </c>
      <c r="C24" s="56">
        <v>6.2382900305397087</v>
      </c>
      <c r="D24" s="56">
        <v>6.2254603776326158</v>
      </c>
      <c r="E24" s="56">
        <v>6.1553095562749194</v>
      </c>
      <c r="F24" s="56">
        <v>6.4901200141369584</v>
      </c>
      <c r="G24" s="56">
        <v>6.6004149119101569</v>
      </c>
      <c r="H24" s="56">
        <v>6.7172739848071243</v>
      </c>
      <c r="I24" s="56">
        <v>6.6944322423553428</v>
      </c>
      <c r="J24" s="56">
        <v>6.8356953511119096</v>
      </c>
      <c r="K24" s="96">
        <v>7.0369792572793779</v>
      </c>
      <c r="L24" s="143" t="s">
        <v>195</v>
      </c>
      <c r="M24" s="143">
        <v>2</v>
      </c>
    </row>
    <row r="25" spans="1:13">
      <c r="A25" s="58" t="s">
        <v>185</v>
      </c>
      <c r="B25" s="56">
        <v>6.8035963220338553</v>
      </c>
      <c r="C25" s="56">
        <v>6.7387153513737017</v>
      </c>
      <c r="D25" s="56">
        <v>6.7073995406214344</v>
      </c>
      <c r="E25" s="56">
        <v>6.7535870878745543</v>
      </c>
      <c r="F25" s="56">
        <v>6.8304953271628008</v>
      </c>
      <c r="G25" s="56">
        <v>6.7810720918954344</v>
      </c>
      <c r="H25" s="56">
        <v>6.6567958889009873</v>
      </c>
      <c r="I25" s="56">
        <v>6.7293633331762379</v>
      </c>
      <c r="J25" s="56">
        <v>6.5397812765816417</v>
      </c>
      <c r="K25" s="96">
        <v>6.6931688419843924</v>
      </c>
      <c r="L25" s="143" t="s">
        <v>160</v>
      </c>
      <c r="M25" s="143">
        <v>10</v>
      </c>
    </row>
    <row r="26" spans="1:13">
      <c r="A26" s="59" t="s">
        <v>173</v>
      </c>
      <c r="B26" s="60">
        <v>5.0257234905817283</v>
      </c>
      <c r="C26" s="60">
        <v>5.1798072826682287</v>
      </c>
      <c r="D26" s="60">
        <v>5.2627338071629497</v>
      </c>
      <c r="E26" s="60">
        <v>5.2977362859552182</v>
      </c>
      <c r="F26" s="60">
        <v>5.1017407294680135</v>
      </c>
      <c r="G26" s="60">
        <v>5.4409016206990826</v>
      </c>
      <c r="H26" s="60">
        <v>5.3314561246098178</v>
      </c>
      <c r="I26" s="60">
        <v>5.4132886719392204</v>
      </c>
      <c r="J26" s="60">
        <v>5.2805867549195877</v>
      </c>
      <c r="K26" s="97">
        <v>5.770484161539617</v>
      </c>
      <c r="L26" s="148" t="s">
        <v>237</v>
      </c>
      <c r="M26" s="143">
        <v>18</v>
      </c>
    </row>
    <row r="27" spans="1:13">
      <c r="A27" s="58" t="s">
        <v>182</v>
      </c>
      <c r="B27" s="56">
        <v>5.9641857379987586</v>
      </c>
      <c r="C27" s="56">
        <v>6.0745622749663148</v>
      </c>
      <c r="D27" s="56">
        <v>6.1452968206168004</v>
      </c>
      <c r="E27" s="56">
        <v>6.3255322760672845</v>
      </c>
      <c r="F27" s="56">
        <v>6.4443413315203273</v>
      </c>
      <c r="G27" s="56">
        <v>6.473243271636882</v>
      </c>
      <c r="H27" s="56">
        <v>6.2910666736910263</v>
      </c>
      <c r="I27" s="56">
        <v>6.5044065083535472</v>
      </c>
      <c r="J27" s="56">
        <v>6.1854584984949561</v>
      </c>
      <c r="K27" s="96">
        <v>6.4357658412352494</v>
      </c>
      <c r="L27" s="143">
        <v>14</v>
      </c>
      <c r="M27" s="143">
        <v>14</v>
      </c>
    </row>
    <row r="28" spans="1:13">
      <c r="A28" s="58" t="s">
        <v>167</v>
      </c>
      <c r="B28" s="56">
        <v>6.1857504078496737</v>
      </c>
      <c r="C28" s="56">
        <v>6.2197580199369886</v>
      </c>
      <c r="D28" s="56">
        <v>6.3068601560346567</v>
      </c>
      <c r="E28" s="56">
        <v>6.1461749163797776</v>
      </c>
      <c r="F28" s="56">
        <v>6.353212967173488</v>
      </c>
      <c r="G28" s="56">
        <v>6.6459763253896185</v>
      </c>
      <c r="H28" s="56">
        <v>6.4193942615037036</v>
      </c>
      <c r="I28" s="56">
        <v>6.3948418524869268</v>
      </c>
      <c r="J28" s="56">
        <v>6.3028047841637127</v>
      </c>
      <c r="K28" s="96">
        <v>6.6521320885533974</v>
      </c>
      <c r="L28" s="143" t="s">
        <v>160</v>
      </c>
      <c r="M28" s="143">
        <v>11</v>
      </c>
    </row>
    <row r="29" spans="1:13">
      <c r="A29" s="58" t="s">
        <v>189</v>
      </c>
      <c r="B29" s="56">
        <v>4.9649139618311677</v>
      </c>
      <c r="C29" s="56">
        <v>5.0389695721104664</v>
      </c>
      <c r="D29" s="56">
        <v>5.199112118781577</v>
      </c>
      <c r="E29" s="56">
        <v>5.5417309667128452</v>
      </c>
      <c r="F29" s="56">
        <v>5.4486869991063385</v>
      </c>
      <c r="G29" s="56">
        <v>5.5558530417018446</v>
      </c>
      <c r="H29" s="56">
        <v>5.5058555311659916</v>
      </c>
      <c r="I29" s="56">
        <v>5.6192247397896189</v>
      </c>
      <c r="J29" s="56">
        <v>5.4546054742924275</v>
      </c>
      <c r="K29" s="96">
        <v>5.5830227302169595</v>
      </c>
      <c r="L29" s="143" t="s">
        <v>349</v>
      </c>
      <c r="M29" s="143">
        <v>22</v>
      </c>
    </row>
    <row r="30" spans="1:13">
      <c r="A30" s="58" t="s">
        <v>181</v>
      </c>
      <c r="B30" s="56">
        <v>5.6241751343103781</v>
      </c>
      <c r="C30" s="56">
        <v>5.6377731673988976</v>
      </c>
      <c r="D30" s="56">
        <v>5.7235890677208756</v>
      </c>
      <c r="E30" s="56">
        <v>5.7256851860100921</v>
      </c>
      <c r="F30" s="56">
        <v>5.6313132362020495</v>
      </c>
      <c r="G30" s="56">
        <v>5.6815177132043315</v>
      </c>
      <c r="H30" s="56">
        <v>5.7098388201649497</v>
      </c>
      <c r="I30" s="56">
        <v>5.8139381006428392</v>
      </c>
      <c r="J30" s="56">
        <v>5.8514643518899057</v>
      </c>
      <c r="K30" s="96">
        <v>5.9077093515825121</v>
      </c>
      <c r="L30" s="143">
        <v>17</v>
      </c>
      <c r="M30" s="143">
        <v>17</v>
      </c>
    </row>
    <row r="31" spans="1:13">
      <c r="A31" s="58" t="s">
        <v>187</v>
      </c>
      <c r="B31" s="56">
        <v>4.8634282920139142</v>
      </c>
      <c r="C31" s="56">
        <v>4.9359194452919501</v>
      </c>
      <c r="D31" s="56">
        <v>4.6537195461750311</v>
      </c>
      <c r="E31" s="56">
        <v>4.8784924285639626</v>
      </c>
      <c r="F31" s="56">
        <v>4.6217238204418809</v>
      </c>
      <c r="G31" s="56">
        <v>4.6280630537865299</v>
      </c>
      <c r="H31" s="56">
        <v>4.69998197786059</v>
      </c>
      <c r="I31" s="56">
        <v>4.8503030690584561</v>
      </c>
      <c r="J31" s="56">
        <v>4.8313794054362011</v>
      </c>
      <c r="K31" s="96">
        <v>4.8814460075466437</v>
      </c>
      <c r="L31" s="143" t="s">
        <v>200</v>
      </c>
      <c r="M31" s="143">
        <v>29</v>
      </c>
    </row>
    <row r="32" spans="1:13">
      <c r="A32" s="58" t="s">
        <v>184</v>
      </c>
      <c r="B32" s="56">
        <v>4.9958422225740975</v>
      </c>
      <c r="C32" s="56">
        <v>5.0923303223575989</v>
      </c>
      <c r="D32" s="56">
        <v>5.1311590947203314</v>
      </c>
      <c r="E32" s="56">
        <v>5.2407697588484448</v>
      </c>
      <c r="F32" s="56">
        <v>5.487739202745554</v>
      </c>
      <c r="G32" s="56">
        <v>5.3341779306583739</v>
      </c>
      <c r="H32" s="56">
        <v>5.339599718589561</v>
      </c>
      <c r="I32" s="56">
        <v>5.6368265893052749</v>
      </c>
      <c r="J32" s="56">
        <v>5.3579647490047764</v>
      </c>
      <c r="K32" s="96">
        <v>5.6161129880193537</v>
      </c>
      <c r="L32" s="143" t="s">
        <v>349</v>
      </c>
      <c r="M32" s="143">
        <v>20</v>
      </c>
    </row>
    <row r="33" spans="1:13">
      <c r="A33" s="58" t="s">
        <v>170</v>
      </c>
      <c r="B33" s="56">
        <v>6.5032210106655812</v>
      </c>
      <c r="C33" s="56">
        <v>6.5743818773470997</v>
      </c>
      <c r="D33" s="56">
        <v>6.634666094277418</v>
      </c>
      <c r="E33" s="56">
        <v>6.4985441888443836</v>
      </c>
      <c r="F33" s="56">
        <v>6.6563560829852522</v>
      </c>
      <c r="G33" s="56">
        <v>6.5894925129327726</v>
      </c>
      <c r="H33" s="56">
        <v>6.3916810850488117</v>
      </c>
      <c r="I33" s="56">
        <v>6.6717767347214831</v>
      </c>
      <c r="J33" s="56">
        <v>6.5807820524477796</v>
      </c>
      <c r="K33" s="96">
        <v>6.7371725163252734</v>
      </c>
      <c r="L33" s="143" t="s">
        <v>160</v>
      </c>
      <c r="M33" s="143">
        <v>8</v>
      </c>
    </row>
    <row r="34" spans="1:13">
      <c r="A34" s="59" t="s">
        <v>186</v>
      </c>
      <c r="B34" s="60">
        <v>4.4511885190902607</v>
      </c>
      <c r="C34" s="60">
        <v>4.581750106196619</v>
      </c>
      <c r="D34" s="60">
        <v>4.5691257843323019</v>
      </c>
      <c r="E34" s="60">
        <v>4.4845438084227256</v>
      </c>
      <c r="F34" s="60">
        <v>4.7893224843461653</v>
      </c>
      <c r="G34" s="60">
        <v>4.7401797085602864</v>
      </c>
      <c r="H34" s="60">
        <v>4.8482433175872384</v>
      </c>
      <c r="I34" s="60">
        <v>5.0457792918663324</v>
      </c>
      <c r="J34" s="60">
        <v>4.8774135910269294</v>
      </c>
      <c r="K34" s="97">
        <v>5.1631690325430464</v>
      </c>
      <c r="L34" s="148" t="s">
        <v>151</v>
      </c>
      <c r="M34" s="143">
        <v>26</v>
      </c>
    </row>
    <row r="35" spans="1:13">
      <c r="L35" s="177"/>
    </row>
    <row r="36" spans="1:13">
      <c r="A36" s="30"/>
      <c r="L36" s="177"/>
    </row>
    <row r="37" spans="1:13">
      <c r="L37" s="177"/>
    </row>
    <row r="38" spans="1:13">
      <c r="L38" s="177"/>
    </row>
    <row r="39" spans="1:13">
      <c r="L39" s="177"/>
    </row>
    <row r="40" spans="1:13">
      <c r="L40" s="177"/>
    </row>
    <row r="41" spans="1:13">
      <c r="L41" s="177"/>
    </row>
    <row r="42" spans="1:13">
      <c r="L42" s="177"/>
    </row>
    <row r="43" spans="1:13">
      <c r="L43" s="177"/>
    </row>
    <row r="44" spans="1:13">
      <c r="L44" s="177"/>
    </row>
    <row r="45" spans="1:13">
      <c r="L45" s="177"/>
    </row>
    <row r="46" spans="1:13">
      <c r="L46" s="177"/>
    </row>
    <row r="47" spans="1:13">
      <c r="L47" s="177"/>
    </row>
    <row r="48" spans="1:13">
      <c r="L48" s="177"/>
    </row>
    <row r="49" spans="12:12">
      <c r="L49" s="177"/>
    </row>
    <row r="50" spans="12:12">
      <c r="L50" s="177"/>
    </row>
    <row r="51" spans="12:12">
      <c r="L51" s="177"/>
    </row>
    <row r="52" spans="12:12">
      <c r="L52" s="177"/>
    </row>
    <row r="53" spans="12:12">
      <c r="L53" s="177"/>
    </row>
    <row r="54" spans="12:12">
      <c r="L54" s="177"/>
    </row>
    <row r="55" spans="12:12">
      <c r="L55" s="177"/>
    </row>
    <row r="56" spans="12:12">
      <c r="L56" s="177"/>
    </row>
    <row r="57" spans="12:12">
      <c r="L57" s="177"/>
    </row>
  </sheetData>
  <sortState ref="A3:M34">
    <sortCondition ref="A3:A34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75"/>
  <sheetViews>
    <sheetView workbookViewId="0">
      <selection activeCell="A2" sqref="A2"/>
    </sheetView>
  </sheetViews>
  <sheetFormatPr defaultColWidth="8.85546875" defaultRowHeight="15"/>
  <cols>
    <col min="1" max="1" width="14.140625" style="17" customWidth="1"/>
    <col min="2" max="33" width="5.7109375" style="17" customWidth="1"/>
    <col min="34" max="16384" width="8.85546875" style="17"/>
  </cols>
  <sheetData>
    <row r="1" spans="1:34">
      <c r="A1" s="17" t="s">
        <v>412</v>
      </c>
    </row>
    <row r="2" spans="1:34" ht="45">
      <c r="A2" s="18"/>
      <c r="B2" s="18">
        <v>1981</v>
      </c>
      <c r="C2" s="18">
        <v>1982</v>
      </c>
      <c r="D2" s="18">
        <v>1983</v>
      </c>
      <c r="E2" s="18">
        <v>1984</v>
      </c>
      <c r="F2" s="18">
        <v>1985</v>
      </c>
      <c r="G2" s="18">
        <v>1986</v>
      </c>
      <c r="H2" s="18">
        <v>1987</v>
      </c>
      <c r="I2" s="18">
        <v>1988</v>
      </c>
      <c r="J2" s="18">
        <v>1989</v>
      </c>
      <c r="K2" s="18">
        <v>1990</v>
      </c>
      <c r="L2" s="18">
        <v>1991</v>
      </c>
      <c r="M2" s="18">
        <v>1992</v>
      </c>
      <c r="N2" s="18">
        <v>1993</v>
      </c>
      <c r="O2" s="18">
        <v>1994</v>
      </c>
      <c r="P2" s="18">
        <v>1995</v>
      </c>
      <c r="Q2" s="18">
        <v>1996</v>
      </c>
      <c r="R2" s="18">
        <v>1997</v>
      </c>
      <c r="S2" s="18">
        <v>1998</v>
      </c>
      <c r="T2" s="18">
        <v>1999</v>
      </c>
      <c r="U2" s="18">
        <v>2000</v>
      </c>
      <c r="V2" s="18">
        <v>2001</v>
      </c>
      <c r="W2" s="18">
        <v>2002</v>
      </c>
      <c r="X2" s="18">
        <v>2003</v>
      </c>
      <c r="Y2" s="18">
        <v>2004</v>
      </c>
      <c r="Z2" s="18">
        <v>2005</v>
      </c>
      <c r="AA2" s="18">
        <v>2006</v>
      </c>
      <c r="AB2" s="18">
        <v>2007</v>
      </c>
      <c r="AC2" s="18">
        <v>2008</v>
      </c>
      <c r="AD2" s="18">
        <v>2009</v>
      </c>
      <c r="AE2" s="18">
        <v>2010</v>
      </c>
      <c r="AF2" s="18">
        <v>2011</v>
      </c>
      <c r="AG2" s="18">
        <v>2012</v>
      </c>
      <c r="AH2" s="145" t="s">
        <v>209</v>
      </c>
    </row>
    <row r="3" spans="1:34">
      <c r="A3" s="55" t="s">
        <v>11</v>
      </c>
      <c r="B3" s="56">
        <v>3.2569704741020273</v>
      </c>
      <c r="C3" s="56">
        <v>3.3322006493531728</v>
      </c>
      <c r="D3" s="56">
        <v>3.7105065985251797</v>
      </c>
      <c r="E3" s="56">
        <v>4.3196712275976994</v>
      </c>
      <c r="F3" s="56">
        <v>4.5258683341418058</v>
      </c>
      <c r="G3" s="56">
        <v>4.6904437566737647</v>
      </c>
      <c r="H3" s="56">
        <v>5.0998184860232856</v>
      </c>
      <c r="I3" s="56">
        <v>5.3039776862156449</v>
      </c>
      <c r="J3" s="56">
        <v>5.4062984783575869</v>
      </c>
      <c r="K3" s="56">
        <v>5.4083015609481029</v>
      </c>
      <c r="L3" s="56">
        <v>5.0676706946813539</v>
      </c>
      <c r="M3" s="56">
        <v>5.1070412525800348</v>
      </c>
      <c r="N3" s="56">
        <v>5.1577602240038454</v>
      </c>
      <c r="O3" s="56">
        <v>5.3941458470073442</v>
      </c>
      <c r="P3" s="56">
        <v>5.7538928699350196</v>
      </c>
      <c r="Q3" s="56">
        <v>6.0139041410829241</v>
      </c>
      <c r="R3" s="56">
        <v>5.9814207895643321</v>
      </c>
      <c r="S3" s="56">
        <v>6.0069526973821183</v>
      </c>
      <c r="T3" s="56">
        <v>6.0313919740079927</v>
      </c>
      <c r="U3" s="56">
        <v>6.3000796027311177</v>
      </c>
      <c r="V3" s="56">
        <v>6.1959582885651967</v>
      </c>
      <c r="W3" s="56">
        <v>6.3169069869877363</v>
      </c>
      <c r="X3" s="56">
        <v>6.4436456897862486</v>
      </c>
      <c r="Y3" s="56">
        <v>6.5398234924506253</v>
      </c>
      <c r="Z3" s="56">
        <v>6.6585672975078936</v>
      </c>
      <c r="AA3" s="56">
        <v>6.866102281885607</v>
      </c>
      <c r="AB3" s="56">
        <v>6.8115764423007166</v>
      </c>
      <c r="AC3" s="56">
        <v>6.4627337064967607</v>
      </c>
      <c r="AD3" s="56">
        <v>5.9415696749699016</v>
      </c>
      <c r="AE3" s="56">
        <v>5.998500973021577</v>
      </c>
      <c r="AF3" s="56">
        <v>6.0893741052344241</v>
      </c>
      <c r="AG3" s="56">
        <v>6.287418548298958</v>
      </c>
      <c r="AH3" s="57">
        <v>43</v>
      </c>
    </row>
    <row r="4" spans="1:34">
      <c r="A4" s="58" t="s">
        <v>12</v>
      </c>
      <c r="B4" s="56">
        <v>4.9239350674713336</v>
      </c>
      <c r="C4" s="56">
        <v>5.0170165990452817</v>
      </c>
      <c r="D4" s="56">
        <v>4.9493162261778592</v>
      </c>
      <c r="E4" s="56">
        <v>5.1614304624657636</v>
      </c>
      <c r="F4" s="56">
        <v>4.9881565260045804</v>
      </c>
      <c r="G4" s="56">
        <v>4.7958452458271017</v>
      </c>
      <c r="H4" s="56">
        <v>5.2710975631966912</v>
      </c>
      <c r="I4" s="56">
        <v>5.1860211627923691</v>
      </c>
      <c r="J4" s="56">
        <v>5.4848319974415931</v>
      </c>
      <c r="K4" s="56">
        <v>5.3427337845559224</v>
      </c>
      <c r="L4" s="56">
        <v>5.2933367841430092</v>
      </c>
      <c r="M4" s="56">
        <v>5.4441764079217192</v>
      </c>
      <c r="N4" s="56">
        <v>5.4557748503473711</v>
      </c>
      <c r="O4" s="56">
        <v>5.55285111127903</v>
      </c>
      <c r="P4" s="56">
        <v>5.4167107871332325</v>
      </c>
      <c r="Q4" s="56">
        <v>5.623366161581818</v>
      </c>
      <c r="R4" s="56">
        <v>5.6863790197455328</v>
      </c>
      <c r="S4" s="56">
        <v>5.5101720190654655</v>
      </c>
      <c r="T4" s="56">
        <v>5.4089291180121526</v>
      </c>
      <c r="U4" s="56">
        <v>5.5198895450100656</v>
      </c>
      <c r="V4" s="56">
        <v>5.4593066497703413</v>
      </c>
      <c r="W4" s="56">
        <v>5.3391732095259314</v>
      </c>
      <c r="X4" s="56">
        <v>5.2724712672133931</v>
      </c>
      <c r="Y4" s="56">
        <v>5.7796685967558075</v>
      </c>
      <c r="Z4" s="56">
        <v>5.8251754563759945</v>
      </c>
      <c r="AA4" s="56">
        <v>5.9783887395703239</v>
      </c>
      <c r="AB4" s="56">
        <v>6.0743930723279789</v>
      </c>
      <c r="AC4" s="56">
        <v>6.1051179623302687</v>
      </c>
      <c r="AD4" s="56">
        <v>5.966277176304267</v>
      </c>
      <c r="AE4" s="56">
        <v>5.8937498323238904</v>
      </c>
      <c r="AF4" s="56">
        <v>5.9679586898313248</v>
      </c>
      <c r="AG4" s="96">
        <v>6.0364377361097299</v>
      </c>
      <c r="AH4" s="95">
        <v>46</v>
      </c>
    </row>
    <row r="5" spans="1:34">
      <c r="A5" s="58" t="s">
        <v>13</v>
      </c>
      <c r="B5" s="56">
        <v>4.3274217363876799</v>
      </c>
      <c r="C5" s="56">
        <v>4.3218449785974054</v>
      </c>
      <c r="D5" s="56">
        <v>4.691728326385201</v>
      </c>
      <c r="E5" s="56">
        <v>5.5342175901046948</v>
      </c>
      <c r="F5" s="56">
        <v>5.6534631969225915</v>
      </c>
      <c r="G5" s="56">
        <v>5.9702548306378107</v>
      </c>
      <c r="H5" s="56">
        <v>6.2368179136793458</v>
      </c>
      <c r="I5" s="56">
        <v>6.3310489035384991</v>
      </c>
      <c r="J5" s="56">
        <v>6.3804762879367241</v>
      </c>
      <c r="K5" s="56">
        <v>6.1237692093382696</v>
      </c>
      <c r="L5" s="56">
        <v>5.7875501035390338</v>
      </c>
      <c r="M5" s="56">
        <v>5.9568734079774002</v>
      </c>
      <c r="N5" s="56">
        <v>5.9128212250382504</v>
      </c>
      <c r="O5" s="56">
        <v>6.2434157266724055</v>
      </c>
      <c r="P5" s="56">
        <v>6.4739613895502321</v>
      </c>
      <c r="Q5" s="56">
        <v>6.7974845127039956</v>
      </c>
      <c r="R5" s="56">
        <v>6.8504616604899153</v>
      </c>
      <c r="S5" s="56">
        <v>6.9973261436408789</v>
      </c>
      <c r="T5" s="56">
        <v>7.0568402368747414</v>
      </c>
      <c r="U5" s="56">
        <v>7.2289922596306582</v>
      </c>
      <c r="V5" s="56">
        <v>7.1768345199327399</v>
      </c>
      <c r="W5" s="56">
        <v>7.1688335629795406</v>
      </c>
      <c r="X5" s="56">
        <v>7.2826308792819789</v>
      </c>
      <c r="Y5" s="56">
        <v>7.3411856176356141</v>
      </c>
      <c r="Z5" s="56">
        <v>7.5549135761115158</v>
      </c>
      <c r="AA5" s="56">
        <v>7.5694148758738917</v>
      </c>
      <c r="AB5" s="56">
        <v>7.1534493237380516</v>
      </c>
      <c r="AC5" s="56">
        <v>6.8782075904292048</v>
      </c>
      <c r="AD5" s="56">
        <v>6.6581524706289867</v>
      </c>
      <c r="AE5" s="56">
        <v>6.8299664537016627</v>
      </c>
      <c r="AF5" s="56">
        <v>6.9263895367919588</v>
      </c>
      <c r="AG5" s="96">
        <v>7.0566883184608331</v>
      </c>
      <c r="AH5" s="95">
        <v>20</v>
      </c>
    </row>
    <row r="6" spans="1:34">
      <c r="A6" s="58" t="s">
        <v>14</v>
      </c>
      <c r="B6" s="56">
        <v>3.9097031992421614</v>
      </c>
      <c r="C6" s="56">
        <v>3.956001967866186</v>
      </c>
      <c r="D6" s="56">
        <v>4.3460531559575974</v>
      </c>
      <c r="E6" s="56">
        <v>5.0400371792850995</v>
      </c>
      <c r="F6" s="56">
        <v>4.9963365849655101</v>
      </c>
      <c r="G6" s="56">
        <v>5.2514430129281982</v>
      </c>
      <c r="H6" s="56">
        <v>5.3618413995088412</v>
      </c>
      <c r="I6" s="56">
        <v>5.7237455834344049</v>
      </c>
      <c r="J6" s="56">
        <v>5.8555763718440543</v>
      </c>
      <c r="K6" s="56">
        <v>5.6763221171613987</v>
      </c>
      <c r="L6" s="56">
        <v>5.4735301955648881</v>
      </c>
      <c r="M6" s="56">
        <v>5.7096172172346984</v>
      </c>
      <c r="N6" s="56">
        <v>5.9187280250318883</v>
      </c>
      <c r="O6" s="56">
        <v>6.1270639728161491</v>
      </c>
      <c r="P6" s="56">
        <v>6.4000340200075785</v>
      </c>
      <c r="Q6" s="56">
        <v>6.599941341963433</v>
      </c>
      <c r="R6" s="56">
        <v>6.5830090475676259</v>
      </c>
      <c r="S6" s="56">
        <v>6.4867132534523435</v>
      </c>
      <c r="T6" s="56">
        <v>6.4796005575037441</v>
      </c>
      <c r="U6" s="56">
        <v>6.764207037138334</v>
      </c>
      <c r="V6" s="56">
        <v>6.5870746348786549</v>
      </c>
      <c r="W6" s="56">
        <v>6.7491143757600263</v>
      </c>
      <c r="X6" s="56">
        <v>6.8927158219965889</v>
      </c>
      <c r="Y6" s="56">
        <v>7.0293411825167498</v>
      </c>
      <c r="Z6" s="56">
        <v>7.1727355859225286</v>
      </c>
      <c r="AA6" s="56">
        <v>7.1244964787375196</v>
      </c>
      <c r="AB6" s="56">
        <v>6.9019484520659802</v>
      </c>
      <c r="AC6" s="56">
        <v>6.7542140128456394</v>
      </c>
      <c r="AD6" s="56">
        <v>6.5445728777519436</v>
      </c>
      <c r="AE6" s="56">
        <v>6.5315113256906399</v>
      </c>
      <c r="AF6" s="56">
        <v>6.5705555432541471</v>
      </c>
      <c r="AG6" s="96">
        <v>6.783633012761709</v>
      </c>
      <c r="AH6" s="95">
        <v>28</v>
      </c>
    </row>
    <row r="7" spans="1:34">
      <c r="A7" s="58" t="s">
        <v>15</v>
      </c>
      <c r="B7" s="56">
        <v>4.5197017866349514</v>
      </c>
      <c r="C7" s="56">
        <v>4.6679529121085093</v>
      </c>
      <c r="D7" s="56">
        <v>4.9433332305542974</v>
      </c>
      <c r="E7" s="56">
        <v>5.4456793995379718</v>
      </c>
      <c r="F7" s="56">
        <v>5.6193194242716942</v>
      </c>
      <c r="G7" s="56">
        <v>5.8377942890415655</v>
      </c>
      <c r="H7" s="56">
        <v>6.009799097172607</v>
      </c>
      <c r="I7" s="56">
        <v>6.0174619926537121</v>
      </c>
      <c r="J7" s="56">
        <v>5.8810994842090105</v>
      </c>
      <c r="K7" s="56">
        <v>6.0224404991837304</v>
      </c>
      <c r="L7" s="56">
        <v>5.9879990167115302</v>
      </c>
      <c r="M7" s="56">
        <v>5.9364285241782477</v>
      </c>
      <c r="N7" s="56">
        <v>6.0431095390033365</v>
      </c>
      <c r="O7" s="56">
        <v>6.1352842237585508</v>
      </c>
      <c r="P7" s="56">
        <v>6.3105428867543338</v>
      </c>
      <c r="Q7" s="56">
        <v>6.5013371034987975</v>
      </c>
      <c r="R7" s="56">
        <v>6.540030344527775</v>
      </c>
      <c r="S7" s="56">
        <v>6.5088661067731222</v>
      </c>
      <c r="T7" s="56">
        <v>6.5034747790992711</v>
      </c>
      <c r="U7" s="56">
        <v>6.6749238564145079</v>
      </c>
      <c r="V7" s="56">
        <v>6.3570157836970251</v>
      </c>
      <c r="W7" s="56">
        <v>6.1340188587300233</v>
      </c>
      <c r="X7" s="56">
        <v>6.3264160086055412</v>
      </c>
      <c r="Y7" s="56">
        <v>6.5598722498802848</v>
      </c>
      <c r="Z7" s="56">
        <v>6.7084195000068298</v>
      </c>
      <c r="AA7" s="56">
        <v>6.8775046150896317</v>
      </c>
      <c r="AB7" s="56">
        <v>6.7074275154876899</v>
      </c>
      <c r="AC7" s="56">
        <v>6.3434125629530316</v>
      </c>
      <c r="AD7" s="56">
        <v>6.2587943002430633</v>
      </c>
      <c r="AE7" s="56">
        <v>6.3840411758737057</v>
      </c>
      <c r="AF7" s="56">
        <v>6.495126740482001</v>
      </c>
      <c r="AG7" s="96">
        <v>6.6606853949473157</v>
      </c>
      <c r="AH7" s="95">
        <v>31</v>
      </c>
    </row>
    <row r="8" spans="1:34">
      <c r="A8" s="58" t="s">
        <v>16</v>
      </c>
      <c r="B8" s="56">
        <v>5.2135590344870595</v>
      </c>
      <c r="C8" s="56">
        <v>5.4936748831516651</v>
      </c>
      <c r="D8" s="56">
        <v>5.6270638397319521</v>
      </c>
      <c r="E8" s="56">
        <v>6.1297430165290203</v>
      </c>
      <c r="F8" s="56">
        <v>6.2214762927214871</v>
      </c>
      <c r="G8" s="56">
        <v>6.1593213336438444</v>
      </c>
      <c r="H8" s="56">
        <v>6.192395795993721</v>
      </c>
      <c r="I8" s="56">
        <v>6.4954649638957136</v>
      </c>
      <c r="J8" s="56">
        <v>6.6748012857603713</v>
      </c>
      <c r="K8" s="56">
        <v>6.5764965492233349</v>
      </c>
      <c r="L8" s="56">
        <v>6.4137660123529274</v>
      </c>
      <c r="M8" s="56">
        <v>6.4778614148252984</v>
      </c>
      <c r="N8" s="56">
        <v>6.7532973270086627</v>
      </c>
      <c r="O8" s="56">
        <v>6.8734829642861088</v>
      </c>
      <c r="P8" s="56">
        <v>7.0971011423820904</v>
      </c>
      <c r="Q8" s="56">
        <v>7.2975054889177953</v>
      </c>
      <c r="R8" s="56">
        <v>7.3369175623761791</v>
      </c>
      <c r="S8" s="56">
        <v>7.5041141699744545</v>
      </c>
      <c r="T8" s="56">
        <v>7.5486075293096127</v>
      </c>
      <c r="U8" s="56">
        <v>7.7468409754683805</v>
      </c>
      <c r="V8" s="56">
        <v>7.6091330144585854</v>
      </c>
      <c r="W8" s="56">
        <v>7.6630096792048858</v>
      </c>
      <c r="X8" s="56">
        <v>7.6706961049459821</v>
      </c>
      <c r="Y8" s="56">
        <v>7.7565745844194192</v>
      </c>
      <c r="Z8" s="56">
        <v>7.8439093279341288</v>
      </c>
      <c r="AA8" s="56">
        <v>7.9468279118712779</v>
      </c>
      <c r="AB8" s="56">
        <v>7.5985037948002088</v>
      </c>
      <c r="AC8" s="56">
        <v>7.4691736153233448</v>
      </c>
      <c r="AD8" s="56">
        <v>7.2632441733513566</v>
      </c>
      <c r="AE8" s="56">
        <v>7.3824119289565262</v>
      </c>
      <c r="AF8" s="56">
        <v>7.2663890829967857</v>
      </c>
      <c r="AG8" s="96">
        <v>7.3762209936793326</v>
      </c>
      <c r="AH8" s="95">
        <v>8</v>
      </c>
    </row>
    <row r="9" spans="1:34">
      <c r="A9" s="58" t="s">
        <v>17</v>
      </c>
      <c r="B9" s="56">
        <v>4.8870507952429909</v>
      </c>
      <c r="C9" s="56">
        <v>5.1711051959143628</v>
      </c>
      <c r="D9" s="56">
        <v>5.3983662512418347</v>
      </c>
      <c r="E9" s="56">
        <v>6.0192471362172322</v>
      </c>
      <c r="F9" s="56">
        <v>6.1783942890893551</v>
      </c>
      <c r="G9" s="56">
        <v>6.4761428007241095</v>
      </c>
      <c r="H9" s="56">
        <v>6.5970157084738217</v>
      </c>
      <c r="I9" s="56">
        <v>6.5302224557744379</v>
      </c>
      <c r="J9" s="56">
        <v>6.5673471780769503</v>
      </c>
      <c r="K9" s="56">
        <v>6.5837365617423593</v>
      </c>
      <c r="L9" s="56">
        <v>6.4525410889095438</v>
      </c>
      <c r="M9" s="56">
        <v>6.6788042892644341</v>
      </c>
      <c r="N9" s="56">
        <v>6.6375121325569788</v>
      </c>
      <c r="O9" s="56">
        <v>6.5645796253002748</v>
      </c>
      <c r="P9" s="56">
        <v>6.7575861371029662</v>
      </c>
      <c r="Q9" s="56">
        <v>7.0999283878730699</v>
      </c>
      <c r="R9" s="56">
        <v>7.0308492478737072</v>
      </c>
      <c r="S9" s="56">
        <v>7.0403900026382891</v>
      </c>
      <c r="T9" s="56">
        <v>6.8096635745871597</v>
      </c>
      <c r="U9" s="56">
        <v>6.9643169241456455</v>
      </c>
      <c r="V9" s="56">
        <v>6.8984258133163765</v>
      </c>
      <c r="W9" s="56">
        <v>6.671389187856188</v>
      </c>
      <c r="X9" s="56">
        <v>6.8044005203550144</v>
      </c>
      <c r="Y9" s="56">
        <v>6.9369869593282232</v>
      </c>
      <c r="Z9" s="56">
        <v>6.9617050973856607</v>
      </c>
      <c r="AA9" s="56">
        <v>7.055258042002456</v>
      </c>
      <c r="AB9" s="56">
        <v>7.1414790576235765</v>
      </c>
      <c r="AC9" s="56">
        <v>6.9351813792794248</v>
      </c>
      <c r="AD9" s="56">
        <v>6.7339784353296279</v>
      </c>
      <c r="AE9" s="56">
        <v>6.8331813821987453</v>
      </c>
      <c r="AF9" s="56">
        <v>6.8240225136076775</v>
      </c>
      <c r="AG9" s="96">
        <v>7.1447817749202214</v>
      </c>
      <c r="AH9" s="95">
        <v>16</v>
      </c>
    </row>
    <row r="10" spans="1:34">
      <c r="A10" s="58" t="s">
        <v>18</v>
      </c>
      <c r="B10" s="56">
        <v>4.2880966950312223</v>
      </c>
      <c r="C10" s="56">
        <v>4.5494394644536049</v>
      </c>
      <c r="D10" s="56">
        <v>4.9699455075843026</v>
      </c>
      <c r="E10" s="56">
        <v>5.6100905314290896</v>
      </c>
      <c r="F10" s="56">
        <v>5.8978965656719042</v>
      </c>
      <c r="G10" s="56">
        <v>6.0756430446123124</v>
      </c>
      <c r="H10" s="56">
        <v>6.3898867228302976</v>
      </c>
      <c r="I10" s="56">
        <v>6.6663968137469682</v>
      </c>
      <c r="J10" s="56">
        <v>6.8695724488694507</v>
      </c>
      <c r="K10" s="56">
        <v>6.8319760057080705</v>
      </c>
      <c r="L10" s="56">
        <v>6.5577256592963984</v>
      </c>
      <c r="M10" s="56">
        <v>6.5799384825746321</v>
      </c>
      <c r="N10" s="56">
        <v>6.6783116335456176</v>
      </c>
      <c r="O10" s="56">
        <v>6.9460226703232193</v>
      </c>
      <c r="P10" s="56">
        <v>7.1767339706202122</v>
      </c>
      <c r="Q10" s="56">
        <v>7.2125721716896223</v>
      </c>
      <c r="R10" s="56">
        <v>7.4127088960837924</v>
      </c>
      <c r="S10" s="56">
        <v>7.3615495123386259</v>
      </c>
      <c r="T10" s="56">
        <v>7.3132775156678873</v>
      </c>
      <c r="U10" s="56">
        <v>7.4059467381394617</v>
      </c>
      <c r="V10" s="56">
        <v>7.3116496929734973</v>
      </c>
      <c r="W10" s="56">
        <v>7.4240961205715807</v>
      </c>
      <c r="X10" s="56">
        <v>7.4590488913683828</v>
      </c>
      <c r="Y10" s="56">
        <v>7.5868830579816491</v>
      </c>
      <c r="Z10" s="56">
        <v>7.6243522084150372</v>
      </c>
      <c r="AA10" s="56">
        <v>7.7418292516059637</v>
      </c>
      <c r="AB10" s="56">
        <v>7.5895874655468774</v>
      </c>
      <c r="AC10" s="56">
        <v>7.1799554363874902</v>
      </c>
      <c r="AD10" s="56">
        <v>7.2456033816286896</v>
      </c>
      <c r="AE10" s="56">
        <v>7.2675736781275511</v>
      </c>
      <c r="AF10" s="56">
        <v>7.3371374430289196</v>
      </c>
      <c r="AG10" s="96">
        <v>7.3757034758362545</v>
      </c>
      <c r="AH10" s="95">
        <v>9</v>
      </c>
    </row>
    <row r="11" spans="1:34">
      <c r="A11" s="58" t="s">
        <v>19</v>
      </c>
      <c r="B11" s="56">
        <v>4.4935874176922921</v>
      </c>
      <c r="C11" s="56">
        <v>4.716640837024193</v>
      </c>
      <c r="D11" s="56">
        <v>5.129121780189152</v>
      </c>
      <c r="E11" s="56">
        <v>5.7278511122373423</v>
      </c>
      <c r="F11" s="56">
        <v>5.9673003242389013</v>
      </c>
      <c r="G11" s="56">
        <v>6.2080889644365795</v>
      </c>
      <c r="H11" s="56">
        <v>6.3466619355484779</v>
      </c>
      <c r="I11" s="56">
        <v>6.4765560082303422</v>
      </c>
      <c r="J11" s="56">
        <v>6.6319561938354754</v>
      </c>
      <c r="K11" s="56">
        <v>6.3791577444712173</v>
      </c>
      <c r="L11" s="56">
        <v>5.9609814418396185</v>
      </c>
      <c r="M11" s="56">
        <v>6.1039924468478608</v>
      </c>
      <c r="N11" s="56">
        <v>6.3040727659246061</v>
      </c>
      <c r="O11" s="56">
        <v>6.4484424612370956</v>
      </c>
      <c r="P11" s="56">
        <v>6.7428163366531377</v>
      </c>
      <c r="Q11" s="56">
        <v>6.8967018220794101</v>
      </c>
      <c r="R11" s="56">
        <v>6.9601763752089694</v>
      </c>
      <c r="S11" s="56">
        <v>7.0502897763177392</v>
      </c>
      <c r="T11" s="56">
        <v>7.1622957083614986</v>
      </c>
      <c r="U11" s="56">
        <v>7.3226251993313349</v>
      </c>
      <c r="V11" s="56">
        <v>7.3017880846307017</v>
      </c>
      <c r="W11" s="56">
        <v>7.5038211201186273</v>
      </c>
      <c r="X11" s="56">
        <v>7.5594112150934629</v>
      </c>
      <c r="Y11" s="56">
        <v>7.7763055524436053</v>
      </c>
      <c r="Z11" s="56">
        <v>7.7704783120038092</v>
      </c>
      <c r="AA11" s="56">
        <v>7.7674109794602328</v>
      </c>
      <c r="AB11" s="56">
        <v>7.6828441702757475</v>
      </c>
      <c r="AC11" s="56">
        <v>7.4068051411462292</v>
      </c>
      <c r="AD11" s="56">
        <v>7.1715861455879084</v>
      </c>
      <c r="AE11" s="56">
        <v>7.231582139802132</v>
      </c>
      <c r="AF11" s="56">
        <v>7.1592095284470885</v>
      </c>
      <c r="AG11" s="96">
        <v>7.2596524222482843</v>
      </c>
      <c r="AH11" s="95">
        <v>13</v>
      </c>
    </row>
    <row r="12" spans="1:34">
      <c r="A12" s="59" t="s">
        <v>20</v>
      </c>
      <c r="B12" s="60">
        <v>4.1044637008321381</v>
      </c>
      <c r="C12" s="60">
        <v>4.2741528776601214</v>
      </c>
      <c r="D12" s="60">
        <v>4.7318651625473711</v>
      </c>
      <c r="E12" s="60">
        <v>5.5340575472459257</v>
      </c>
      <c r="F12" s="60">
        <v>5.9321591737034405</v>
      </c>
      <c r="G12" s="60">
        <v>6.196283514992202</v>
      </c>
      <c r="H12" s="60">
        <v>6.3497068563389911</v>
      </c>
      <c r="I12" s="60">
        <v>6.3488187587613929</v>
      </c>
      <c r="J12" s="60">
        <v>6.5794715677133757</v>
      </c>
      <c r="K12" s="60">
        <v>6.5621475962982787</v>
      </c>
      <c r="L12" s="60">
        <v>6.2637895962426882</v>
      </c>
      <c r="M12" s="60">
        <v>6.4854168233668874</v>
      </c>
      <c r="N12" s="60">
        <v>6.6752774776606723</v>
      </c>
      <c r="O12" s="60">
        <v>6.7375401853617332</v>
      </c>
      <c r="P12" s="60">
        <v>7.1094165845342046</v>
      </c>
      <c r="Q12" s="60">
        <v>7.18096031033319</v>
      </c>
      <c r="R12" s="60">
        <v>7.2185306014329873</v>
      </c>
      <c r="S12" s="60">
        <v>7.3267792040901982</v>
      </c>
      <c r="T12" s="60">
        <v>7.41822459459227</v>
      </c>
      <c r="U12" s="60">
        <v>7.6662118558484371</v>
      </c>
      <c r="V12" s="60">
        <v>7.5003543541770696</v>
      </c>
      <c r="W12" s="60">
        <v>7.5574531093296784</v>
      </c>
      <c r="X12" s="60">
        <v>7.4688480753447513</v>
      </c>
      <c r="Y12" s="60">
        <v>7.6011166969961543</v>
      </c>
      <c r="Z12" s="60">
        <v>7.7974170136063989</v>
      </c>
      <c r="AA12" s="60">
        <v>7.8611869136130821</v>
      </c>
      <c r="AB12" s="60">
        <v>7.8494670993028208</v>
      </c>
      <c r="AC12" s="60">
        <v>7.5397488728478761</v>
      </c>
      <c r="AD12" s="60">
        <v>7.1269972464585569</v>
      </c>
      <c r="AE12" s="60">
        <v>7.2404767655081699</v>
      </c>
      <c r="AF12" s="60">
        <v>7.3006338032122757</v>
      </c>
      <c r="AG12" s="97">
        <v>7.4085699956322371</v>
      </c>
      <c r="AH12" s="32">
        <v>6</v>
      </c>
    </row>
    <row r="13" spans="1:34">
      <c r="A13" s="58" t="s">
        <v>21</v>
      </c>
      <c r="B13" s="56">
        <v>4.4044501505504021</v>
      </c>
      <c r="C13" s="56">
        <v>4.5113929592491893</v>
      </c>
      <c r="D13" s="56">
        <v>4.7536160621319477</v>
      </c>
      <c r="E13" s="56">
        <v>5.0546137818261458</v>
      </c>
      <c r="F13" s="56">
        <v>5.3267388879999453</v>
      </c>
      <c r="G13" s="56">
        <v>5.470033827804329</v>
      </c>
      <c r="H13" s="56">
        <v>5.5542502179308144</v>
      </c>
      <c r="I13" s="56">
        <v>5.4801038306979644</v>
      </c>
      <c r="J13" s="56">
        <v>5.770773242684875</v>
      </c>
      <c r="K13" s="56">
        <v>5.9331151226874539</v>
      </c>
      <c r="L13" s="56">
        <v>5.8740362920246882</v>
      </c>
      <c r="M13" s="56">
        <v>5.5771868066353401</v>
      </c>
      <c r="N13" s="56">
        <v>5.2785480363059101</v>
      </c>
      <c r="O13" s="56">
        <v>5.4096701435603158</v>
      </c>
      <c r="P13" s="56">
        <v>5.8306850443573621</v>
      </c>
      <c r="Q13" s="56">
        <v>6.0486007290876183</v>
      </c>
      <c r="R13" s="56">
        <v>5.7427497854237712</v>
      </c>
      <c r="S13" s="56">
        <v>5.7832988084104251</v>
      </c>
      <c r="T13" s="56">
        <v>6.0190270126530239</v>
      </c>
      <c r="U13" s="56">
        <v>6.0904642523324064</v>
      </c>
      <c r="V13" s="56">
        <v>6.0908318216427633</v>
      </c>
      <c r="W13" s="56">
        <v>6.0254522989994088</v>
      </c>
      <c r="X13" s="56">
        <v>6.0800521817106699</v>
      </c>
      <c r="Y13" s="56">
        <v>6.3021243497473263</v>
      </c>
      <c r="Z13" s="56">
        <v>6.3395432845185242</v>
      </c>
      <c r="AA13" s="56">
        <v>6.414961560822614</v>
      </c>
      <c r="AB13" s="56">
        <v>6.5571710987775154</v>
      </c>
      <c r="AC13" s="56">
        <v>6.3361939966440586</v>
      </c>
      <c r="AD13" s="56">
        <v>6.2830256621151035</v>
      </c>
      <c r="AE13" s="56">
        <v>6.4217491417773962</v>
      </c>
      <c r="AF13" s="56">
        <v>6.5076064651091441</v>
      </c>
      <c r="AG13" s="96">
        <v>6.5834429340545029</v>
      </c>
      <c r="AH13" s="95">
        <v>33</v>
      </c>
    </row>
    <row r="14" spans="1:34">
      <c r="A14" s="58" t="s">
        <v>22</v>
      </c>
      <c r="B14" s="56">
        <v>3.8603068196382679</v>
      </c>
      <c r="C14" s="56">
        <v>3.7484638290986698</v>
      </c>
      <c r="D14" s="56">
        <v>4.1871547763650518</v>
      </c>
      <c r="E14" s="56">
        <v>4.8020473397511232</v>
      </c>
      <c r="F14" s="56">
        <v>4.6444064102306415</v>
      </c>
      <c r="G14" s="56">
        <v>4.6478725283535489</v>
      </c>
      <c r="H14" s="56">
        <v>4.7365110514796704</v>
      </c>
      <c r="I14" s="56">
        <v>5.2088754511600959</v>
      </c>
      <c r="J14" s="56">
        <v>5.6614459623620057</v>
      </c>
      <c r="K14" s="56">
        <v>5.6008427452988157</v>
      </c>
      <c r="L14" s="56">
        <v>5.3222552062749227</v>
      </c>
      <c r="M14" s="56">
        <v>5.3488150992706176</v>
      </c>
      <c r="N14" s="56">
        <v>5.6099664333911834</v>
      </c>
      <c r="O14" s="56">
        <v>6.0372192053602545</v>
      </c>
      <c r="P14" s="56">
        <v>6.2464969371303942</v>
      </c>
      <c r="Q14" s="56">
        <v>6.2602398091007787</v>
      </c>
      <c r="R14" s="56">
        <v>6.1266448395851656</v>
      </c>
      <c r="S14" s="56">
        <v>6.1192568839022101</v>
      </c>
      <c r="T14" s="56">
        <v>6.1401235572313739</v>
      </c>
      <c r="U14" s="56">
        <v>6.5856934391538893</v>
      </c>
      <c r="V14" s="56">
        <v>6.4659101295574439</v>
      </c>
      <c r="W14" s="56">
        <v>6.524900743532311</v>
      </c>
      <c r="X14" s="56">
        <v>6.5882128688528629</v>
      </c>
      <c r="Y14" s="56">
        <v>6.8208397919267414</v>
      </c>
      <c r="Z14" s="56">
        <v>7.121802790629701</v>
      </c>
      <c r="AA14" s="56">
        <v>7.2605308931723203</v>
      </c>
      <c r="AB14" s="56">
        <v>7.371742916610458</v>
      </c>
      <c r="AC14" s="56">
        <v>6.8927560226106364</v>
      </c>
      <c r="AD14" s="56">
        <v>6.4207173199153091</v>
      </c>
      <c r="AE14" s="56">
        <v>6.2694537096608514</v>
      </c>
      <c r="AF14" s="56">
        <v>6.4543952441092953</v>
      </c>
      <c r="AG14" s="96">
        <v>6.5829658925628776</v>
      </c>
      <c r="AH14" s="95">
        <v>34</v>
      </c>
    </row>
    <row r="15" spans="1:34">
      <c r="A15" s="58" t="s">
        <v>23</v>
      </c>
      <c r="B15" s="56">
        <v>4.1802517735805313</v>
      </c>
      <c r="C15" s="56">
        <v>4.2428955390106058</v>
      </c>
      <c r="D15" s="56">
        <v>4.4045010425327771</v>
      </c>
      <c r="E15" s="56">
        <v>5.0749895679374903</v>
      </c>
      <c r="F15" s="56">
        <v>5.2260143633749161</v>
      </c>
      <c r="G15" s="56">
        <v>5.3886774262265327</v>
      </c>
      <c r="H15" s="56">
        <v>5.5452811100723798</v>
      </c>
      <c r="I15" s="56">
        <v>5.8842966163880055</v>
      </c>
      <c r="J15" s="56">
        <v>6.0687006252278826</v>
      </c>
      <c r="K15" s="56">
        <v>6.0085424135149639</v>
      </c>
      <c r="L15" s="56">
        <v>5.7848055957773719</v>
      </c>
      <c r="M15" s="56">
        <v>5.8925077647719251</v>
      </c>
      <c r="N15" s="56">
        <v>5.9434867425779627</v>
      </c>
      <c r="O15" s="56">
        <v>6.2445472783623899</v>
      </c>
      <c r="P15" s="56">
        <v>6.3904516470307655</v>
      </c>
      <c r="Q15" s="56">
        <v>6.4694536005088183</v>
      </c>
      <c r="R15" s="56">
        <v>6.5882996569835477</v>
      </c>
      <c r="S15" s="56">
        <v>6.6564309487383539</v>
      </c>
      <c r="T15" s="56">
        <v>6.7503767496186207</v>
      </c>
      <c r="U15" s="56">
        <v>6.8655479993719828</v>
      </c>
      <c r="V15" s="56">
        <v>6.7629267826685391</v>
      </c>
      <c r="W15" s="56">
        <v>6.6628191913165837</v>
      </c>
      <c r="X15" s="56">
        <v>6.8647369536390244</v>
      </c>
      <c r="Y15" s="56">
        <v>6.9517298259518654</v>
      </c>
      <c r="Z15" s="56">
        <v>6.7946065688119619</v>
      </c>
      <c r="AA15" s="56">
        <v>6.9500487506972499</v>
      </c>
      <c r="AB15" s="56">
        <v>7.0883891944465383</v>
      </c>
      <c r="AC15" s="56">
        <v>6.6462760098844482</v>
      </c>
      <c r="AD15" s="56">
        <v>6.3593619423344263</v>
      </c>
      <c r="AE15" s="56">
        <v>6.584058157205952</v>
      </c>
      <c r="AF15" s="56">
        <v>6.5488558769573713</v>
      </c>
      <c r="AG15" s="96">
        <v>6.8312861100394775</v>
      </c>
      <c r="AH15" s="95">
        <v>26</v>
      </c>
    </row>
    <row r="16" spans="1:34">
      <c r="A16" s="58" t="s">
        <v>24</v>
      </c>
      <c r="B16" s="56">
        <v>3.6642720514550771</v>
      </c>
      <c r="C16" s="56">
        <v>3.6169885870481706</v>
      </c>
      <c r="D16" s="56">
        <v>3.8773324570831029</v>
      </c>
      <c r="E16" s="56">
        <v>4.4072915752762505</v>
      </c>
      <c r="F16" s="56">
        <v>4.8117731935579418</v>
      </c>
      <c r="G16" s="56">
        <v>5.1212023871602481</v>
      </c>
      <c r="H16" s="56">
        <v>5.2225427639809103</v>
      </c>
      <c r="I16" s="56">
        <v>5.4803282737819643</v>
      </c>
      <c r="J16" s="56">
        <v>5.6524510995953472</v>
      </c>
      <c r="K16" s="56">
        <v>5.6541677590450119</v>
      </c>
      <c r="L16" s="56">
        <v>5.3893135397912282</v>
      </c>
      <c r="M16" s="56">
        <v>5.5103520161552337</v>
      </c>
      <c r="N16" s="56">
        <v>5.7712857435757909</v>
      </c>
      <c r="O16" s="56">
        <v>5.9356904173712834</v>
      </c>
      <c r="P16" s="56">
        <v>6.358188091366852</v>
      </c>
      <c r="Q16" s="56">
        <v>6.5525205287720203</v>
      </c>
      <c r="R16" s="56">
        <v>6.5673124814258088</v>
      </c>
      <c r="S16" s="56">
        <v>6.5253847235008573</v>
      </c>
      <c r="T16" s="56">
        <v>6.6424215748929498</v>
      </c>
      <c r="U16" s="56">
        <v>6.7539017167153759</v>
      </c>
      <c r="V16" s="56">
        <v>6.743533929541587</v>
      </c>
      <c r="W16" s="56">
        <v>6.8390671894765225</v>
      </c>
      <c r="X16" s="56">
        <v>7.015471671595968</v>
      </c>
      <c r="Y16" s="56">
        <v>7.1723265187288758</v>
      </c>
      <c r="Z16" s="56">
        <v>7.1626056847803232</v>
      </c>
      <c r="AA16" s="56">
        <v>7.2353032062803235</v>
      </c>
      <c r="AB16" s="56">
        <v>7.238806861764516</v>
      </c>
      <c r="AC16" s="56">
        <v>6.849858993278251</v>
      </c>
      <c r="AD16" s="56">
        <v>6.5334856873093203</v>
      </c>
      <c r="AE16" s="56">
        <v>6.6585101307969792</v>
      </c>
      <c r="AF16" s="56">
        <v>6.6853667535826107</v>
      </c>
      <c r="AG16" s="96">
        <v>7.068602084090382</v>
      </c>
      <c r="AH16" s="95">
        <v>19</v>
      </c>
    </row>
    <row r="17" spans="1:34">
      <c r="A17" s="58" t="s">
        <v>25</v>
      </c>
      <c r="B17" s="56">
        <v>4.0597586223125077</v>
      </c>
      <c r="C17" s="56">
        <v>3.8714136469897418</v>
      </c>
      <c r="D17" s="56">
        <v>3.9201519474479753</v>
      </c>
      <c r="E17" s="56">
        <v>4.4214184715168772</v>
      </c>
      <c r="F17" s="56">
        <v>4.4683253315032312</v>
      </c>
      <c r="G17" s="56">
        <v>4.7683701918171133</v>
      </c>
      <c r="H17" s="56">
        <v>4.9660949547629452</v>
      </c>
      <c r="I17" s="56">
        <v>5.1680356823130849</v>
      </c>
      <c r="J17" s="56">
        <v>5.3616098669144536</v>
      </c>
      <c r="K17" s="56">
        <v>5.1595612001526598</v>
      </c>
      <c r="L17" s="56">
        <v>5.1573631048156701</v>
      </c>
      <c r="M17" s="56">
        <v>5.2032278684600319</v>
      </c>
      <c r="N17" s="56">
        <v>5.3853239581877235</v>
      </c>
      <c r="O17" s="56">
        <v>5.6509937506401471</v>
      </c>
      <c r="P17" s="56">
        <v>5.9340341092344842</v>
      </c>
      <c r="Q17" s="56">
        <v>6.0776064218682011</v>
      </c>
      <c r="R17" s="56">
        <v>6.0856948900019985</v>
      </c>
      <c r="S17" s="56">
        <v>6.2690734026645361</v>
      </c>
      <c r="T17" s="56">
        <v>6.2228666660710239</v>
      </c>
      <c r="U17" s="56">
        <v>6.3308070226147519</v>
      </c>
      <c r="V17" s="56">
        <v>6.2721296769480857</v>
      </c>
      <c r="W17" s="56">
        <v>6.5224240904181903</v>
      </c>
      <c r="X17" s="56">
        <v>6.5325994289085445</v>
      </c>
      <c r="Y17" s="56">
        <v>6.8635800025531593</v>
      </c>
      <c r="Z17" s="56">
        <v>6.8965132744439286</v>
      </c>
      <c r="AA17" s="56">
        <v>6.9184279495048271</v>
      </c>
      <c r="AB17" s="56">
        <v>6.9018704477017669</v>
      </c>
      <c r="AC17" s="56">
        <v>6.4580579821012618</v>
      </c>
      <c r="AD17" s="56">
        <v>6.2965985753638707</v>
      </c>
      <c r="AE17" s="56">
        <v>6.3713588317943843</v>
      </c>
      <c r="AF17" s="56">
        <v>6.4111585150469841</v>
      </c>
      <c r="AG17" s="96">
        <v>6.6447336630698324</v>
      </c>
      <c r="AH17" s="95">
        <v>32</v>
      </c>
    </row>
    <row r="18" spans="1:34">
      <c r="A18" s="58" t="s">
        <v>26</v>
      </c>
      <c r="B18" s="56">
        <v>4.3362025385810261</v>
      </c>
      <c r="C18" s="56">
        <v>4.4028265050543274</v>
      </c>
      <c r="D18" s="56">
        <v>4.6113430091838126</v>
      </c>
      <c r="E18" s="56">
        <v>5.2099187215698466</v>
      </c>
      <c r="F18" s="56">
        <v>5.2622911563554107</v>
      </c>
      <c r="G18" s="56">
        <v>5.3356239990741683</v>
      </c>
      <c r="H18" s="56">
        <v>5.4994863695436713</v>
      </c>
      <c r="I18" s="56">
        <v>5.634372867744486</v>
      </c>
      <c r="J18" s="56">
        <v>5.6829351144673188</v>
      </c>
      <c r="K18" s="56">
        <v>5.5687215771756469</v>
      </c>
      <c r="L18" s="56">
        <v>5.2962169854131274</v>
      </c>
      <c r="M18" s="56">
        <v>5.3628819454172527</v>
      </c>
      <c r="N18" s="56">
        <v>5.545234137885295</v>
      </c>
      <c r="O18" s="56">
        <v>5.5796061072531273</v>
      </c>
      <c r="P18" s="56">
        <v>5.877386271523295</v>
      </c>
      <c r="Q18" s="56">
        <v>6.0896982280915273</v>
      </c>
      <c r="R18" s="56">
        <v>6.3275000928103102</v>
      </c>
      <c r="S18" s="56">
        <v>6.4152166567580089</v>
      </c>
      <c r="T18" s="56">
        <v>6.2848746912484623</v>
      </c>
      <c r="U18" s="56">
        <v>6.4586797569947612</v>
      </c>
      <c r="V18" s="56">
        <v>6.3703486455192175</v>
      </c>
      <c r="W18" s="56">
        <v>6.5019325231771923</v>
      </c>
      <c r="X18" s="56">
        <v>6.5067175393318299</v>
      </c>
      <c r="Y18" s="56">
        <v>6.6228654393239452</v>
      </c>
      <c r="Z18" s="56">
        <v>6.8235190838884128</v>
      </c>
      <c r="AA18" s="56">
        <v>6.9553885503882542</v>
      </c>
      <c r="AB18" s="56">
        <v>7.0388046568632356</v>
      </c>
      <c r="AC18" s="56">
        <v>6.7769092034225666</v>
      </c>
      <c r="AD18" s="56">
        <v>6.4526158117956562</v>
      </c>
      <c r="AE18" s="56">
        <v>6.4230839042038959</v>
      </c>
      <c r="AF18" s="56">
        <v>6.4509322395763542</v>
      </c>
      <c r="AG18" s="96">
        <v>6.6988215084596847</v>
      </c>
      <c r="AH18" s="95">
        <v>30</v>
      </c>
    </row>
    <row r="19" spans="1:34">
      <c r="A19" s="58" t="s">
        <v>27</v>
      </c>
      <c r="B19" s="56">
        <v>4.0485491029011671</v>
      </c>
      <c r="C19" s="56">
        <v>4.2041417526139737</v>
      </c>
      <c r="D19" s="56">
        <v>4.3898488438424446</v>
      </c>
      <c r="E19" s="56">
        <v>4.99805653169122</v>
      </c>
      <c r="F19" s="56">
        <v>5.0761570857215661</v>
      </c>
      <c r="G19" s="56">
        <v>5.2687059410733568</v>
      </c>
      <c r="H19" s="56">
        <v>5.3817800408519583</v>
      </c>
      <c r="I19" s="56">
        <v>5.621720314518929</v>
      </c>
      <c r="J19" s="56">
        <v>5.9315765281790505</v>
      </c>
      <c r="K19" s="56">
        <v>5.9021254555565363</v>
      </c>
      <c r="L19" s="56">
        <v>5.5959472862517812</v>
      </c>
      <c r="M19" s="56">
        <v>5.780217224975206</v>
      </c>
      <c r="N19" s="56">
        <v>5.9029001537212942</v>
      </c>
      <c r="O19" s="56">
        <v>6.1745383598064452</v>
      </c>
      <c r="P19" s="56">
        <v>6.2744504158594303</v>
      </c>
      <c r="Q19" s="56">
        <v>6.3724077929012353</v>
      </c>
      <c r="R19" s="56">
        <v>6.3824962390937259</v>
      </c>
      <c r="S19" s="56">
        <v>6.3005326221012483</v>
      </c>
      <c r="T19" s="56">
        <v>6.49871589167343</v>
      </c>
      <c r="U19" s="56">
        <v>6.4333044830148189</v>
      </c>
      <c r="V19" s="56">
        <v>6.442849619227391</v>
      </c>
      <c r="W19" s="56">
        <v>6.6286099902163551</v>
      </c>
      <c r="X19" s="56">
        <v>6.559348872441217</v>
      </c>
      <c r="Y19" s="56">
        <v>6.7868942575459625</v>
      </c>
      <c r="Z19" s="56">
        <v>6.9462484093136778</v>
      </c>
      <c r="AA19" s="56">
        <v>6.9867870771713614</v>
      </c>
      <c r="AB19" s="56">
        <v>6.9407084590043056</v>
      </c>
      <c r="AC19" s="56">
        <v>6.7783860462375118</v>
      </c>
      <c r="AD19" s="56">
        <v>6.270477401783932</v>
      </c>
      <c r="AE19" s="56">
        <v>6.3537207553081325</v>
      </c>
      <c r="AF19" s="56">
        <v>6.3853973760616354</v>
      </c>
      <c r="AG19" s="96">
        <v>6.4504416503288722</v>
      </c>
      <c r="AH19" s="95">
        <v>39</v>
      </c>
    </row>
    <row r="20" spans="1:34">
      <c r="A20" s="58" t="s">
        <v>28</v>
      </c>
      <c r="B20" s="56">
        <v>4.8198993502565308</v>
      </c>
      <c r="C20" s="56">
        <v>4.6526832847802417</v>
      </c>
      <c r="D20" s="56">
        <v>4.427608674810009</v>
      </c>
      <c r="E20" s="56">
        <v>5.0863398148816827</v>
      </c>
      <c r="F20" s="56">
        <v>5.1858794569562789</v>
      </c>
      <c r="G20" s="56">
        <v>4.9214108656756741</v>
      </c>
      <c r="H20" s="56">
        <v>5.1648304313570721</v>
      </c>
      <c r="I20" s="56">
        <v>5.3589406875260552</v>
      </c>
      <c r="J20" s="56">
        <v>5.6062233770767547</v>
      </c>
      <c r="K20" s="56">
        <v>5.7128473445129471</v>
      </c>
      <c r="L20" s="56">
        <v>5.4339334501987153</v>
      </c>
      <c r="M20" s="56">
        <v>5.2308716371467243</v>
      </c>
      <c r="N20" s="56">
        <v>5.2596732209715853</v>
      </c>
      <c r="O20" s="56">
        <v>5.5754271858954887</v>
      </c>
      <c r="P20" s="56">
        <v>5.8524944343108265</v>
      </c>
      <c r="Q20" s="56">
        <v>5.9146347980618001</v>
      </c>
      <c r="R20" s="56">
        <v>5.9086728443271204</v>
      </c>
      <c r="S20" s="56">
        <v>5.8018142476547636</v>
      </c>
      <c r="T20" s="56">
        <v>5.8519346309863494</v>
      </c>
      <c r="U20" s="56">
        <v>6.1148964038137095</v>
      </c>
      <c r="V20" s="56">
        <v>6.1075772751335675</v>
      </c>
      <c r="W20" s="56">
        <v>6.1059409706831955</v>
      </c>
      <c r="X20" s="56">
        <v>6.4906751629087935</v>
      </c>
      <c r="Y20" s="56">
        <v>6.560611269430173</v>
      </c>
      <c r="Z20" s="56">
        <v>6.9350417373203221</v>
      </c>
      <c r="AA20" s="56">
        <v>7.3089183886725309</v>
      </c>
      <c r="AB20" s="56">
        <v>7.3100374868234832</v>
      </c>
      <c r="AC20" s="56">
        <v>7.1199314597344854</v>
      </c>
      <c r="AD20" s="56">
        <v>6.6930620058718544</v>
      </c>
      <c r="AE20" s="56">
        <v>6.9356600637991717</v>
      </c>
      <c r="AF20" s="56">
        <v>7.0461535609467569</v>
      </c>
      <c r="AG20" s="96">
        <v>7.0889002679250881</v>
      </c>
      <c r="AH20" s="95">
        <v>18</v>
      </c>
    </row>
    <row r="21" spans="1:34">
      <c r="A21" s="58" t="s">
        <v>29</v>
      </c>
      <c r="B21" s="56">
        <v>3.2158437669876165</v>
      </c>
      <c r="C21" s="56">
        <v>3.5283864865159615</v>
      </c>
      <c r="D21" s="56">
        <v>3.8815128904691742</v>
      </c>
      <c r="E21" s="56">
        <v>4.4440825303875968</v>
      </c>
      <c r="F21" s="56">
        <v>4.783918945641271</v>
      </c>
      <c r="G21" s="56">
        <v>5.091818258453344</v>
      </c>
      <c r="H21" s="56">
        <v>5.0724633437304369</v>
      </c>
      <c r="I21" s="56">
        <v>5.5758827252445071</v>
      </c>
      <c r="J21" s="56">
        <v>5.7389675103799327</v>
      </c>
      <c r="K21" s="56">
        <v>5.3474637187091796</v>
      </c>
      <c r="L21" s="56">
        <v>5.0919964357463163</v>
      </c>
      <c r="M21" s="56">
        <v>5.4432427876100347</v>
      </c>
      <c r="N21" s="56">
        <v>5.650960489383948</v>
      </c>
      <c r="O21" s="56">
        <v>5.7318104679050643</v>
      </c>
      <c r="P21" s="56">
        <v>5.9275636735097494</v>
      </c>
      <c r="Q21" s="56">
        <v>6.1143184345079051</v>
      </c>
      <c r="R21" s="56">
        <v>6.1713259759121541</v>
      </c>
      <c r="S21" s="56">
        <v>6.2351689919666446</v>
      </c>
      <c r="T21" s="56">
        <v>6.1356841240085904</v>
      </c>
      <c r="U21" s="56">
        <v>6.3725619906600146</v>
      </c>
      <c r="V21" s="56">
        <v>6.4673171003613659</v>
      </c>
      <c r="W21" s="56">
        <v>6.3127408564250436</v>
      </c>
      <c r="X21" s="56">
        <v>6.265715772552368</v>
      </c>
      <c r="Y21" s="56">
        <v>6.5461795014608875</v>
      </c>
      <c r="Z21" s="56">
        <v>6.5104003341125116</v>
      </c>
      <c r="AA21" s="56">
        <v>6.5551327819641445</v>
      </c>
      <c r="AB21" s="56">
        <v>6.5370269626935142</v>
      </c>
      <c r="AC21" s="56">
        <v>6.3653286286820538</v>
      </c>
      <c r="AD21" s="56">
        <v>6.3083500944860411</v>
      </c>
      <c r="AE21" s="56">
        <v>6.3833093882158352</v>
      </c>
      <c r="AF21" s="56">
        <v>6.3236533922197511</v>
      </c>
      <c r="AG21" s="96">
        <v>6.4168484496983931</v>
      </c>
      <c r="AH21" s="95">
        <v>40</v>
      </c>
    </row>
    <row r="22" spans="1:34">
      <c r="A22" s="59" t="s">
        <v>30</v>
      </c>
      <c r="B22" s="60">
        <v>3.9898098963076092</v>
      </c>
      <c r="C22" s="60">
        <v>4.2475266976605601</v>
      </c>
      <c r="D22" s="60">
        <v>4.7814942727399172</v>
      </c>
      <c r="E22" s="60">
        <v>5.3887112534676644</v>
      </c>
      <c r="F22" s="60">
        <v>5.6695866673899387</v>
      </c>
      <c r="G22" s="60">
        <v>6.0302996095784946</v>
      </c>
      <c r="H22" s="60">
        <v>6.2995642228219237</v>
      </c>
      <c r="I22" s="60">
        <v>6.5369402271158217</v>
      </c>
      <c r="J22" s="60">
        <v>6.6622394414932282</v>
      </c>
      <c r="K22" s="60">
        <v>6.7409776661829044</v>
      </c>
      <c r="L22" s="60">
        <v>6.4604881631115134</v>
      </c>
      <c r="M22" s="60">
        <v>6.4116809248775395</v>
      </c>
      <c r="N22" s="60">
        <v>6.5199772338796</v>
      </c>
      <c r="O22" s="60">
        <v>6.5866100490078203</v>
      </c>
      <c r="P22" s="60">
        <v>6.8074941093910768</v>
      </c>
      <c r="Q22" s="60">
        <v>6.9320526394211557</v>
      </c>
      <c r="R22" s="60">
        <v>7.0120431972626021</v>
      </c>
      <c r="S22" s="60">
        <v>7.1336243144244333</v>
      </c>
      <c r="T22" s="60">
        <v>7.0746026645216196</v>
      </c>
      <c r="U22" s="60">
        <v>7.3352787597081521</v>
      </c>
      <c r="V22" s="60">
        <v>7.3285329288439351</v>
      </c>
      <c r="W22" s="60">
        <v>7.4242665787309283</v>
      </c>
      <c r="X22" s="60">
        <v>7.5215156251025093</v>
      </c>
      <c r="Y22" s="60">
        <v>8.0305747812663366</v>
      </c>
      <c r="Z22" s="60">
        <v>7.9093877615600263</v>
      </c>
      <c r="AA22" s="60">
        <v>7.7462712979493302</v>
      </c>
      <c r="AB22" s="60">
        <v>7.8134409540849497</v>
      </c>
      <c r="AC22" s="60">
        <v>7.6830230191806166</v>
      </c>
      <c r="AD22" s="60">
        <v>7.5190952457809699</v>
      </c>
      <c r="AE22" s="60">
        <v>7.6713160954637258</v>
      </c>
      <c r="AF22" s="60">
        <v>7.6070001261873257</v>
      </c>
      <c r="AG22" s="97">
        <v>7.820173755958165</v>
      </c>
      <c r="AH22" s="32">
        <v>2</v>
      </c>
    </row>
    <row r="23" spans="1:34">
      <c r="A23" s="58" t="s">
        <v>31</v>
      </c>
      <c r="B23" s="56">
        <v>4.2948204178284186</v>
      </c>
      <c r="C23" s="56">
        <v>4.7209233990798287</v>
      </c>
      <c r="D23" s="56">
        <v>5.0326875195636918</v>
      </c>
      <c r="E23" s="56">
        <v>5.7213330651395253</v>
      </c>
      <c r="F23" s="56">
        <v>6.114247710635027</v>
      </c>
      <c r="G23" s="56">
        <v>6.3756530001508898</v>
      </c>
      <c r="H23" s="56">
        <v>6.359719162995364</v>
      </c>
      <c r="I23" s="56">
        <v>6.4525052020366802</v>
      </c>
      <c r="J23" s="56">
        <v>6.5916926707546111</v>
      </c>
      <c r="K23" s="56">
        <v>6.6204421806707332</v>
      </c>
      <c r="L23" s="56">
        <v>6.4230601405228329</v>
      </c>
      <c r="M23" s="56">
        <v>6.5787589813672467</v>
      </c>
      <c r="N23" s="56">
        <v>6.6591664009626603</v>
      </c>
      <c r="O23" s="56">
        <v>6.92948788542125</v>
      </c>
      <c r="P23" s="56">
        <v>6.9876018661190864</v>
      </c>
      <c r="Q23" s="56">
        <v>7.0414388518572366</v>
      </c>
      <c r="R23" s="56">
        <v>7.1350753240307299</v>
      </c>
      <c r="S23" s="56">
        <v>7.2041647125994857</v>
      </c>
      <c r="T23" s="56">
        <v>7.2751570582485767</v>
      </c>
      <c r="U23" s="56">
        <v>7.3701455614092133</v>
      </c>
      <c r="V23" s="56">
        <v>7.0909281897995582</v>
      </c>
      <c r="W23" s="56">
        <v>7.1479910148505565</v>
      </c>
      <c r="X23" s="56">
        <v>7.2578496053349921</v>
      </c>
      <c r="Y23" s="56">
        <v>7.478119020937755</v>
      </c>
      <c r="Z23" s="56">
        <v>7.5193556215223536</v>
      </c>
      <c r="AA23" s="56">
        <v>7.5382076444711119</v>
      </c>
      <c r="AB23" s="56">
        <v>7.572441519811103</v>
      </c>
      <c r="AC23" s="56">
        <v>7.1872209692546862</v>
      </c>
      <c r="AD23" s="56">
        <v>7.0140645804972079</v>
      </c>
      <c r="AE23" s="56">
        <v>7.3215090754884651</v>
      </c>
      <c r="AF23" s="56">
        <v>7.3367406434566975</v>
      </c>
      <c r="AG23" s="96">
        <v>7.3783157829977597</v>
      </c>
      <c r="AH23" s="95">
        <v>7</v>
      </c>
    </row>
    <row r="24" spans="1:34">
      <c r="A24" s="58" t="s">
        <v>32</v>
      </c>
      <c r="B24" s="56">
        <v>2.7596204037173142</v>
      </c>
      <c r="C24" s="56">
        <v>2.7921648610932279</v>
      </c>
      <c r="D24" s="56">
        <v>3.2193490440611998</v>
      </c>
      <c r="E24" s="56">
        <v>3.8773961985546221</v>
      </c>
      <c r="F24" s="56">
        <v>4.204702473514236</v>
      </c>
      <c r="G24" s="56">
        <v>4.3910925385530986</v>
      </c>
      <c r="H24" s="56">
        <v>4.6374753778515272</v>
      </c>
      <c r="I24" s="56">
        <v>4.7948334202094163</v>
      </c>
      <c r="J24" s="56">
        <v>4.9961991776068215</v>
      </c>
      <c r="K24" s="56">
        <v>4.9270054840624979</v>
      </c>
      <c r="L24" s="56">
        <v>4.6835827460237782</v>
      </c>
      <c r="M24" s="56">
        <v>4.7448419930705965</v>
      </c>
      <c r="N24" s="56">
        <v>5.0168063563816512</v>
      </c>
      <c r="O24" s="56">
        <v>5.400041886157422</v>
      </c>
      <c r="P24" s="56">
        <v>5.6090905052991618</v>
      </c>
      <c r="Q24" s="56">
        <v>5.6778715544156633</v>
      </c>
      <c r="R24" s="56">
        <v>5.8496014293138288</v>
      </c>
      <c r="S24" s="56">
        <v>5.9917096998313797</v>
      </c>
      <c r="T24" s="56">
        <v>6.091148581617797</v>
      </c>
      <c r="U24" s="56">
        <v>6.213381151066657</v>
      </c>
      <c r="V24" s="56">
        <v>5.9901049185478001</v>
      </c>
      <c r="W24" s="56">
        <v>6.1131285032513594</v>
      </c>
      <c r="X24" s="56">
        <v>6.0787917175505717</v>
      </c>
      <c r="Y24" s="56">
        <v>6.2137959613792964</v>
      </c>
      <c r="Z24" s="56">
        <v>6.3536037363440343</v>
      </c>
      <c r="AA24" s="56">
        <v>6.3287492160788972</v>
      </c>
      <c r="AB24" s="56">
        <v>5.9451265610130646</v>
      </c>
      <c r="AC24" s="56">
        <v>5.810506649250236</v>
      </c>
      <c r="AD24" s="56">
        <v>5.4658746641131577</v>
      </c>
      <c r="AE24" s="56">
        <v>5.9273072517036196</v>
      </c>
      <c r="AF24" s="56">
        <v>5.9974713232557688</v>
      </c>
      <c r="AG24" s="96">
        <v>6.2988078198629109</v>
      </c>
      <c r="AH24" s="95">
        <v>42</v>
      </c>
    </row>
    <row r="25" spans="1:34">
      <c r="A25" s="58" t="s">
        <v>33</v>
      </c>
      <c r="B25" s="56">
        <v>4.0063005893401913</v>
      </c>
      <c r="C25" s="56">
        <v>4.1358069284451302</v>
      </c>
      <c r="D25" s="56">
        <v>4.4396985759236207</v>
      </c>
      <c r="E25" s="56">
        <v>4.8908704411365855</v>
      </c>
      <c r="F25" s="56">
        <v>5.0072993946008486</v>
      </c>
      <c r="G25" s="56">
        <v>5.2627358047964368</v>
      </c>
      <c r="H25" s="56">
        <v>5.3214223527476063</v>
      </c>
      <c r="I25" s="56">
        <v>5.5538136871132364</v>
      </c>
      <c r="J25" s="56">
        <v>5.7043419820803898</v>
      </c>
      <c r="K25" s="56">
        <v>5.6530546800327848</v>
      </c>
      <c r="L25" s="56">
        <v>5.4211847041709591</v>
      </c>
      <c r="M25" s="56">
        <v>5.4486202282707126</v>
      </c>
      <c r="N25" s="56">
        <v>5.513888191296874</v>
      </c>
      <c r="O25" s="56">
        <v>5.8622420427039001</v>
      </c>
      <c r="P25" s="56">
        <v>6.0145567038535352</v>
      </c>
      <c r="Q25" s="56">
        <v>6.1875596374882056</v>
      </c>
      <c r="R25" s="56">
        <v>6.2172360954636305</v>
      </c>
      <c r="S25" s="56">
        <v>6.3916753259700085</v>
      </c>
      <c r="T25" s="56">
        <v>6.3989598874777291</v>
      </c>
      <c r="U25" s="56">
        <v>6.719148953806994</v>
      </c>
      <c r="V25" s="56">
        <v>6.6900394915265196</v>
      </c>
      <c r="W25" s="56">
        <v>6.7857842041457763</v>
      </c>
      <c r="X25" s="56">
        <v>6.9088147171757441</v>
      </c>
      <c r="Y25" s="56">
        <v>7.0292141701034394</v>
      </c>
      <c r="Z25" s="56">
        <v>7.2345353661286511</v>
      </c>
      <c r="AA25" s="56">
        <v>7.200441863688539</v>
      </c>
      <c r="AB25" s="56">
        <v>7.223602296210152</v>
      </c>
      <c r="AC25" s="56">
        <v>6.9834667943490283</v>
      </c>
      <c r="AD25" s="56">
        <v>6.7821484665178566</v>
      </c>
      <c r="AE25" s="56">
        <v>6.751561824297089</v>
      </c>
      <c r="AF25" s="56">
        <v>6.8358791661394562</v>
      </c>
      <c r="AG25" s="96">
        <v>7.0252029367671716</v>
      </c>
      <c r="AH25" s="95">
        <v>21</v>
      </c>
    </row>
    <row r="26" spans="1:34">
      <c r="A26" s="58" t="s">
        <v>34</v>
      </c>
      <c r="B26" s="56">
        <v>3.1058062171055343</v>
      </c>
      <c r="C26" s="56">
        <v>3.1166040494427798</v>
      </c>
      <c r="D26" s="56">
        <v>3.3554321980884203</v>
      </c>
      <c r="E26" s="56">
        <v>3.9759556384371781</v>
      </c>
      <c r="F26" s="56">
        <v>4.0464759252540121</v>
      </c>
      <c r="G26" s="56">
        <v>4.2553289226417803</v>
      </c>
      <c r="H26" s="56">
        <v>4.4038448915314321</v>
      </c>
      <c r="I26" s="56">
        <v>4.7875633878811712</v>
      </c>
      <c r="J26" s="56">
        <v>4.9128391345718123</v>
      </c>
      <c r="K26" s="56">
        <v>4.718662076043902</v>
      </c>
      <c r="L26" s="56">
        <v>4.4897451946499496</v>
      </c>
      <c r="M26" s="56">
        <v>4.5647683282039466</v>
      </c>
      <c r="N26" s="56">
        <v>4.992346791129366</v>
      </c>
      <c r="O26" s="56">
        <v>5.3863926854631758</v>
      </c>
      <c r="P26" s="56">
        <v>5.7010973077381228</v>
      </c>
      <c r="Q26" s="56">
        <v>5.6564717945291578</v>
      </c>
      <c r="R26" s="56">
        <v>5.4677085343812832</v>
      </c>
      <c r="S26" s="56">
        <v>5.3075018481356091</v>
      </c>
      <c r="T26" s="56">
        <v>5.435458848577297</v>
      </c>
      <c r="U26" s="56">
        <v>5.4573875159370173</v>
      </c>
      <c r="V26" s="56">
        <v>5.3706504330946006</v>
      </c>
      <c r="W26" s="56">
        <v>5.4905872924393018</v>
      </c>
      <c r="X26" s="56">
        <v>5.7057954238832238</v>
      </c>
      <c r="Y26" s="56">
        <v>5.8906586918856645</v>
      </c>
      <c r="Z26" s="56">
        <v>5.7814997551654592</v>
      </c>
      <c r="AA26" s="56">
        <v>6.1669553006341955</v>
      </c>
      <c r="AB26" s="56">
        <v>6.0577458407669598</v>
      </c>
      <c r="AC26" s="56">
        <v>5.8394467424128038</v>
      </c>
      <c r="AD26" s="56">
        <v>5.4021602900863073</v>
      </c>
      <c r="AE26" s="56">
        <v>5.4981363088640895</v>
      </c>
      <c r="AF26" s="56">
        <v>5.3872454606601012</v>
      </c>
      <c r="AG26" s="96">
        <v>5.6832476947020458</v>
      </c>
      <c r="AH26" s="95">
        <v>49</v>
      </c>
    </row>
    <row r="27" spans="1:34">
      <c r="A27" s="58" t="s">
        <v>35</v>
      </c>
      <c r="B27" s="56">
        <v>4.2524445018745372</v>
      </c>
      <c r="C27" s="56">
        <v>4.4667823616427897</v>
      </c>
      <c r="D27" s="56">
        <v>4.7277987627962252</v>
      </c>
      <c r="E27" s="56">
        <v>5.3187212792635057</v>
      </c>
      <c r="F27" s="56">
        <v>5.5161837768862405</v>
      </c>
      <c r="G27" s="56">
        <v>5.7609464189902431</v>
      </c>
      <c r="H27" s="56">
        <v>5.9399690980559905</v>
      </c>
      <c r="I27" s="56">
        <v>6.1425228658701698</v>
      </c>
      <c r="J27" s="56">
        <v>6.3959447594881054</v>
      </c>
      <c r="K27" s="56">
        <v>6.3710255636986401</v>
      </c>
      <c r="L27" s="56">
        <v>6.157382248349613</v>
      </c>
      <c r="M27" s="56">
        <v>6.1854473925538089</v>
      </c>
      <c r="N27" s="56">
        <v>6.2417641315692842</v>
      </c>
      <c r="O27" s="56">
        <v>6.4194368794205863</v>
      </c>
      <c r="P27" s="56">
        <v>6.5768697362603072</v>
      </c>
      <c r="Q27" s="56">
        <v>6.5984584791307199</v>
      </c>
      <c r="R27" s="56">
        <v>6.6405211905071146</v>
      </c>
      <c r="S27" s="56">
        <v>6.7096297598060346</v>
      </c>
      <c r="T27" s="56">
        <v>6.7131195963809498</v>
      </c>
      <c r="U27" s="56">
        <v>6.8731482946274545</v>
      </c>
      <c r="V27" s="56">
        <v>6.7417939236858446</v>
      </c>
      <c r="W27" s="56">
        <v>6.8253957800423253</v>
      </c>
      <c r="X27" s="56">
        <v>6.8974542508458923</v>
      </c>
      <c r="Y27" s="56">
        <v>7.0307037245452255</v>
      </c>
      <c r="Z27" s="56">
        <v>7.1970871886691272</v>
      </c>
      <c r="AA27" s="56">
        <v>7.3115184464141434</v>
      </c>
      <c r="AB27" s="56">
        <v>6.9878052883510948</v>
      </c>
      <c r="AC27" s="56">
        <v>6.8217589866390229</v>
      </c>
      <c r="AD27" s="56">
        <v>6.7311146500859209</v>
      </c>
      <c r="AE27" s="56">
        <v>6.7712745575127284</v>
      </c>
      <c r="AF27" s="56">
        <v>6.6680133188170698</v>
      </c>
      <c r="AG27" s="96">
        <v>6.9961396079362084</v>
      </c>
      <c r="AH27" s="95">
        <v>22</v>
      </c>
    </row>
    <row r="28" spans="1:34">
      <c r="A28" s="58" t="s">
        <v>36</v>
      </c>
      <c r="B28" s="56">
        <v>3.8054949765325055</v>
      </c>
      <c r="C28" s="56">
        <v>3.730074609880468</v>
      </c>
      <c r="D28" s="56">
        <v>3.8494113538391717</v>
      </c>
      <c r="E28" s="56">
        <v>4.0902400778430357</v>
      </c>
      <c r="F28" s="56">
        <v>3.7149097533320301</v>
      </c>
      <c r="G28" s="56">
        <v>3.8974825422149046</v>
      </c>
      <c r="H28" s="56">
        <v>4.1306675341517307</v>
      </c>
      <c r="I28" s="56">
        <v>4.2989889795201313</v>
      </c>
      <c r="J28" s="56">
        <v>4.5829741842520582</v>
      </c>
      <c r="K28" s="56">
        <v>4.4810010629220081</v>
      </c>
      <c r="L28" s="56">
        <v>4.2551137076798105</v>
      </c>
      <c r="M28" s="56">
        <v>4.1929280393920356</v>
      </c>
      <c r="N28" s="56">
        <v>4.5257060732680507</v>
      </c>
      <c r="O28" s="56">
        <v>4.8719445564821111</v>
      </c>
      <c r="P28" s="56">
        <v>5.2379128633372956</v>
      </c>
      <c r="Q28" s="56">
        <v>5.3618358853603594</v>
      </c>
      <c r="R28" s="56">
        <v>5.3974183335914718</v>
      </c>
      <c r="S28" s="56">
        <v>5.4862972512717176</v>
      </c>
      <c r="T28" s="56">
        <v>5.3581427223533735</v>
      </c>
      <c r="U28" s="56">
        <v>5.7171525778588359</v>
      </c>
      <c r="V28" s="56">
        <v>5.8036757112305182</v>
      </c>
      <c r="W28" s="56">
        <v>5.9933404450748826</v>
      </c>
      <c r="X28" s="56">
        <v>6.1081502892839552</v>
      </c>
      <c r="Y28" s="56">
        <v>6.4930498810309345</v>
      </c>
      <c r="Z28" s="56">
        <v>6.7067270280730407</v>
      </c>
      <c r="AA28" s="56">
        <v>6.8300954214822225</v>
      </c>
      <c r="AB28" s="56">
        <v>6.5209024602169769</v>
      </c>
      <c r="AC28" s="56">
        <v>6.3724892322993982</v>
      </c>
      <c r="AD28" s="56">
        <v>5.7413233205358276</v>
      </c>
      <c r="AE28" s="56">
        <v>6.0802920386167125</v>
      </c>
      <c r="AF28" s="56">
        <v>6.1176111425333284</v>
      </c>
      <c r="AG28" s="96">
        <v>6.0564593237643258</v>
      </c>
      <c r="AH28" s="95">
        <v>45</v>
      </c>
    </row>
    <row r="29" spans="1:34">
      <c r="A29" s="58" t="s">
        <v>37</v>
      </c>
      <c r="B29" s="56">
        <v>4.2236170316918509</v>
      </c>
      <c r="C29" s="56">
        <v>4.2235258362903281</v>
      </c>
      <c r="D29" s="56">
        <v>4.3524510425161456</v>
      </c>
      <c r="E29" s="56">
        <v>4.7553716805282766</v>
      </c>
      <c r="F29" s="56">
        <v>4.8849002167504985</v>
      </c>
      <c r="G29" s="56">
        <v>5.1796596312444665</v>
      </c>
      <c r="H29" s="56">
        <v>5.2604235307795646</v>
      </c>
      <c r="I29" s="56">
        <v>5.3381694129119515</v>
      </c>
      <c r="J29" s="56">
        <v>5.60045509780982</v>
      </c>
      <c r="K29" s="56">
        <v>5.7065395733909954</v>
      </c>
      <c r="L29" s="56">
        <v>5.5099688494675938</v>
      </c>
      <c r="M29" s="56">
        <v>5.5848862122193319</v>
      </c>
      <c r="N29" s="56">
        <v>5.7489655020277519</v>
      </c>
      <c r="O29" s="56">
        <v>6.1702873897481352</v>
      </c>
      <c r="P29" s="56">
        <v>6.389158055272663</v>
      </c>
      <c r="Q29" s="56">
        <v>6.5726978055222238</v>
      </c>
      <c r="R29" s="56">
        <v>6.5011638959827538</v>
      </c>
      <c r="S29" s="56">
        <v>6.4825946801056986</v>
      </c>
      <c r="T29" s="56">
        <v>6.6717627414455025</v>
      </c>
      <c r="U29" s="56">
        <v>6.8755312603372074</v>
      </c>
      <c r="V29" s="56">
        <v>6.8929504140988271</v>
      </c>
      <c r="W29" s="56">
        <v>6.8826911207009784</v>
      </c>
      <c r="X29" s="56">
        <v>7.0312523090838068</v>
      </c>
      <c r="Y29" s="56">
        <v>7.1801062913502172</v>
      </c>
      <c r="Z29" s="56">
        <v>7.2762978785551908</v>
      </c>
      <c r="AA29" s="56">
        <v>7.3359460708775899</v>
      </c>
      <c r="AB29" s="56">
        <v>7.3769510364458055</v>
      </c>
      <c r="AC29" s="56">
        <v>7.0836161566308808</v>
      </c>
      <c r="AD29" s="56">
        <v>6.7581357629896273</v>
      </c>
      <c r="AE29" s="56">
        <v>6.7160704042157304</v>
      </c>
      <c r="AF29" s="56">
        <v>6.9562459793496449</v>
      </c>
      <c r="AG29" s="96">
        <v>7.2437825213687468</v>
      </c>
      <c r="AH29" s="95">
        <v>14</v>
      </c>
    </row>
    <row r="30" spans="1:34">
      <c r="A30" s="58" t="s">
        <v>38</v>
      </c>
      <c r="B30" s="56">
        <v>4.9078865054859726</v>
      </c>
      <c r="C30" s="56">
        <v>4.822269415702447</v>
      </c>
      <c r="D30" s="56">
        <v>5.0219258091320116</v>
      </c>
      <c r="E30" s="56">
        <v>5.3247910884005876</v>
      </c>
      <c r="F30" s="56">
        <v>5.6811892792073877</v>
      </c>
      <c r="G30" s="56">
        <v>6.1000949775201647</v>
      </c>
      <c r="H30" s="56">
        <v>6.4039574688659648</v>
      </c>
      <c r="I30" s="56">
        <v>6.6400672674018821</v>
      </c>
      <c r="J30" s="56">
        <v>6.781794903880578</v>
      </c>
      <c r="K30" s="56">
        <v>6.8689108030459316</v>
      </c>
      <c r="L30" s="56">
        <v>6.2746687028984658</v>
      </c>
      <c r="M30" s="56">
        <v>6.2163179126804069</v>
      </c>
      <c r="N30" s="56">
        <v>6.4695571068311466</v>
      </c>
      <c r="O30" s="56">
        <v>6.7475303033263598</v>
      </c>
      <c r="P30" s="56">
        <v>6.6715676075253887</v>
      </c>
      <c r="Q30" s="56">
        <v>6.7318529915087852</v>
      </c>
      <c r="R30" s="56">
        <v>6.6561242047903244</v>
      </c>
      <c r="S30" s="56">
        <v>7.0097422377952663</v>
      </c>
      <c r="T30" s="56">
        <v>6.9693656184392667</v>
      </c>
      <c r="U30" s="56">
        <v>7.269714308834712</v>
      </c>
      <c r="V30" s="56">
        <v>7.254507985288285</v>
      </c>
      <c r="W30" s="56">
        <v>7.3864083727981997</v>
      </c>
      <c r="X30" s="56">
        <v>7.5492072811002515</v>
      </c>
      <c r="Y30" s="56">
        <v>7.8747925209692538</v>
      </c>
      <c r="Z30" s="56">
        <v>7.9564377037394429</v>
      </c>
      <c r="AA30" s="56">
        <v>7.8446637361522003</v>
      </c>
      <c r="AB30" s="56">
        <v>7.5465958358445455</v>
      </c>
      <c r="AC30" s="56">
        <v>7.2339815640852336</v>
      </c>
      <c r="AD30" s="56">
        <v>6.8965448937963982</v>
      </c>
      <c r="AE30" s="56">
        <v>6.7732441563977348</v>
      </c>
      <c r="AF30" s="56">
        <v>6.7310933227078635</v>
      </c>
      <c r="AG30" s="96">
        <v>6.8954252998691992</v>
      </c>
      <c r="AH30" s="95">
        <v>24</v>
      </c>
    </row>
    <row r="31" spans="1:34">
      <c r="A31" s="58" t="s">
        <v>39</v>
      </c>
      <c r="B31" s="56">
        <v>4.5061640367324305</v>
      </c>
      <c r="C31" s="56">
        <v>4.7947437903388623</v>
      </c>
      <c r="D31" s="56">
        <v>5.1843379973117818</v>
      </c>
      <c r="E31" s="56">
        <v>6.0149582848723471</v>
      </c>
      <c r="F31" s="56">
        <v>6.3814484349384264</v>
      </c>
      <c r="G31" s="56">
        <v>6.5846379673171498</v>
      </c>
      <c r="H31" s="56">
        <v>6.8635094436498676</v>
      </c>
      <c r="I31" s="56">
        <v>6.8971225662575995</v>
      </c>
      <c r="J31" s="56">
        <v>6.6922456563385575</v>
      </c>
      <c r="K31" s="56">
        <v>6.5450432408955095</v>
      </c>
      <c r="L31" s="56">
        <v>6.274098219130515</v>
      </c>
      <c r="M31" s="56">
        <v>6.5171665863425146</v>
      </c>
      <c r="N31" s="56">
        <v>6.7485707400499395</v>
      </c>
      <c r="O31" s="56">
        <v>6.7809732480589693</v>
      </c>
      <c r="P31" s="56">
        <v>6.8886872468289431</v>
      </c>
      <c r="Q31" s="56">
        <v>7.168315593610501</v>
      </c>
      <c r="R31" s="56">
        <v>7.2762256229437545</v>
      </c>
      <c r="S31" s="56">
        <v>7.2616580340190282</v>
      </c>
      <c r="T31" s="56">
        <v>7.2750075386568938</v>
      </c>
      <c r="U31" s="56">
        <v>7.4120122342874524</v>
      </c>
      <c r="V31" s="56">
        <v>7.4144681642498966</v>
      </c>
      <c r="W31" s="56">
        <v>7.3702327524512299</v>
      </c>
      <c r="X31" s="56">
        <v>7.3929381138743766</v>
      </c>
      <c r="Y31" s="56">
        <v>7.6050575023065008</v>
      </c>
      <c r="Z31" s="56">
        <v>7.6506643784808865</v>
      </c>
      <c r="AA31" s="56">
        <v>7.683690107294602</v>
      </c>
      <c r="AB31" s="56">
        <v>7.6058328013576109</v>
      </c>
      <c r="AC31" s="56">
        <v>7.1347634253109762</v>
      </c>
      <c r="AD31" s="56">
        <v>6.9188105131633009</v>
      </c>
      <c r="AE31" s="56">
        <v>7.03464866164546</v>
      </c>
      <c r="AF31" s="56">
        <v>7.0179863957686877</v>
      </c>
      <c r="AG31" s="96">
        <v>7.176111781776366</v>
      </c>
      <c r="AH31" s="95">
        <v>15</v>
      </c>
    </row>
    <row r="32" spans="1:34">
      <c r="A32" s="59" t="s">
        <v>40</v>
      </c>
      <c r="B32" s="60">
        <v>3.4363481357827994</v>
      </c>
      <c r="C32" s="60">
        <v>3.7218507590508936</v>
      </c>
      <c r="D32" s="60">
        <v>4.1090359382660893</v>
      </c>
      <c r="E32" s="60">
        <v>4.7712496001507061</v>
      </c>
      <c r="F32" s="60">
        <v>4.9341960614835711</v>
      </c>
      <c r="G32" s="60">
        <v>5.3893881001983521</v>
      </c>
      <c r="H32" s="60">
        <v>5.5127826591002851</v>
      </c>
      <c r="I32" s="60">
        <v>5.7277909294475693</v>
      </c>
      <c r="J32" s="60">
        <v>5.9180851593563757</v>
      </c>
      <c r="K32" s="60">
        <v>5.6957785661683467</v>
      </c>
      <c r="L32" s="60">
        <v>5.4809564470949361</v>
      </c>
      <c r="M32" s="60">
        <v>5.3914018669856203</v>
      </c>
      <c r="N32" s="60">
        <v>5.4356885261651522</v>
      </c>
      <c r="O32" s="60">
        <v>5.4837822810779899</v>
      </c>
      <c r="P32" s="60">
        <v>5.7788459678316677</v>
      </c>
      <c r="Q32" s="60">
        <v>5.9652989140954631</v>
      </c>
      <c r="R32" s="60">
        <v>6.2069507972851978</v>
      </c>
      <c r="S32" s="60">
        <v>6.2584381700331626</v>
      </c>
      <c r="T32" s="60">
        <v>6.4032612337086796</v>
      </c>
      <c r="U32" s="60">
        <v>6.6154035479675102</v>
      </c>
      <c r="V32" s="60">
        <v>6.6192657973967028</v>
      </c>
      <c r="W32" s="60">
        <v>6.6219328267027961</v>
      </c>
      <c r="X32" s="60">
        <v>6.6049093159735301</v>
      </c>
      <c r="Y32" s="60">
        <v>6.6257808977282311</v>
      </c>
      <c r="Z32" s="60">
        <v>6.6075499215342681</v>
      </c>
      <c r="AA32" s="60">
        <v>6.4896546484854278</v>
      </c>
      <c r="AB32" s="60">
        <v>6.5374400389407361</v>
      </c>
      <c r="AC32" s="60">
        <v>6.5910700678985785</v>
      </c>
      <c r="AD32" s="60">
        <v>6.3745518305172792</v>
      </c>
      <c r="AE32" s="60">
        <v>6.6390284059017723</v>
      </c>
      <c r="AF32" s="60">
        <v>6.7647647721098068</v>
      </c>
      <c r="AG32" s="97">
        <v>6.8892852668736992</v>
      </c>
      <c r="AH32" s="32">
        <v>25</v>
      </c>
    </row>
    <row r="33" spans="1:34">
      <c r="A33" s="58" t="s">
        <v>41</v>
      </c>
      <c r="B33" s="56">
        <v>3.7267900504384817</v>
      </c>
      <c r="C33" s="56">
        <v>3.7769379928902613</v>
      </c>
      <c r="D33" s="56">
        <v>3.8128490816998943</v>
      </c>
      <c r="E33" s="56">
        <v>4.3136938892950205</v>
      </c>
      <c r="F33" s="56">
        <v>4.3922046447082757</v>
      </c>
      <c r="G33" s="56">
        <v>4.3359339017503329</v>
      </c>
      <c r="H33" s="56">
        <v>4.3853090908011758</v>
      </c>
      <c r="I33" s="56">
        <v>4.6508305386966144</v>
      </c>
      <c r="J33" s="56">
        <v>4.8859321068323389</v>
      </c>
      <c r="K33" s="56">
        <v>4.677617885233528</v>
      </c>
      <c r="L33" s="56">
        <v>4.5902058678049835</v>
      </c>
      <c r="M33" s="56">
        <v>4.7135979407717459</v>
      </c>
      <c r="N33" s="56">
        <v>5.0446806829211477</v>
      </c>
      <c r="O33" s="56">
        <v>5.3125159834528946</v>
      </c>
      <c r="P33" s="56">
        <v>5.4339050391445509</v>
      </c>
      <c r="Q33" s="56">
        <v>5.5763823907162333</v>
      </c>
      <c r="R33" s="56">
        <v>5.6166424000965511</v>
      </c>
      <c r="S33" s="56">
        <v>5.4033137675551153</v>
      </c>
      <c r="T33" s="56">
        <v>5.4110762066894038</v>
      </c>
      <c r="U33" s="56">
        <v>5.6985947267286496</v>
      </c>
      <c r="V33" s="56">
        <v>5.6174435983786024</v>
      </c>
      <c r="W33" s="56">
        <v>5.7640330420397605</v>
      </c>
      <c r="X33" s="56">
        <v>5.7875214997063944</v>
      </c>
      <c r="Y33" s="56">
        <v>6.017614277986806</v>
      </c>
      <c r="Z33" s="56">
        <v>5.9781806077924395</v>
      </c>
      <c r="AA33" s="56">
        <v>6.1861096184412467</v>
      </c>
      <c r="AB33" s="56">
        <v>6.3424695115320233</v>
      </c>
      <c r="AC33" s="56">
        <v>5.9257586033416265</v>
      </c>
      <c r="AD33" s="56">
        <v>5.484756307890815</v>
      </c>
      <c r="AE33" s="56">
        <v>5.6353536296938529</v>
      </c>
      <c r="AF33" s="56">
        <v>5.7343296468701297</v>
      </c>
      <c r="AG33" s="96">
        <v>5.9013129752558413</v>
      </c>
      <c r="AH33" s="95">
        <v>48</v>
      </c>
    </row>
    <row r="34" spans="1:34">
      <c r="A34" s="58" t="s">
        <v>42</v>
      </c>
      <c r="B34" s="56">
        <v>3.1443970796881473</v>
      </c>
      <c r="C34" s="56">
        <v>3.2907749789100222</v>
      </c>
      <c r="D34" s="56">
        <v>3.5256536434371468</v>
      </c>
      <c r="E34" s="56">
        <v>3.9042012908919799</v>
      </c>
      <c r="F34" s="56">
        <v>4.19938344973776</v>
      </c>
      <c r="G34" s="56">
        <v>4.4584029760638826</v>
      </c>
      <c r="H34" s="56">
        <v>4.5185800830555056</v>
      </c>
      <c r="I34" s="56">
        <v>4.806763956368032</v>
      </c>
      <c r="J34" s="56">
        <v>4.8911012406812224</v>
      </c>
      <c r="K34" s="56">
        <v>4.7309221327197575</v>
      </c>
      <c r="L34" s="56">
        <v>4.4455869625688269</v>
      </c>
      <c r="M34" s="56">
        <v>4.6881196604426973</v>
      </c>
      <c r="N34" s="56">
        <v>4.6576688812872362</v>
      </c>
      <c r="O34" s="56">
        <v>4.8056313012345955</v>
      </c>
      <c r="P34" s="56">
        <v>5.1608326999902276</v>
      </c>
      <c r="Q34" s="56">
        <v>5.412391831090563</v>
      </c>
      <c r="R34" s="56">
        <v>5.4792831864082485</v>
      </c>
      <c r="S34" s="56">
        <v>5.5819340379903011</v>
      </c>
      <c r="T34" s="56">
        <v>5.6791903245420139</v>
      </c>
      <c r="U34" s="56">
        <v>5.8285652819600822</v>
      </c>
      <c r="V34" s="56">
        <v>5.71006620420237</v>
      </c>
      <c r="W34" s="56">
        <v>5.7745764640847623</v>
      </c>
      <c r="X34" s="56">
        <v>5.9088319570678491</v>
      </c>
      <c r="Y34" s="56">
        <v>5.9897770178840029</v>
      </c>
      <c r="Z34" s="56">
        <v>5.8106623945782623</v>
      </c>
      <c r="AA34" s="56">
        <v>5.919903933059838</v>
      </c>
      <c r="AB34" s="56">
        <v>5.8930788634960223</v>
      </c>
      <c r="AC34" s="56">
        <v>5.8019663730802131</v>
      </c>
      <c r="AD34" s="56">
        <v>5.6922014683872675</v>
      </c>
      <c r="AE34" s="56">
        <v>5.9001010513008998</v>
      </c>
      <c r="AF34" s="56">
        <v>5.9983056607571354</v>
      </c>
      <c r="AG34" s="96">
        <v>6.2854525471653311</v>
      </c>
      <c r="AH34" s="95">
        <v>44</v>
      </c>
    </row>
    <row r="35" spans="1:34">
      <c r="A35" s="58" t="s">
        <v>43</v>
      </c>
      <c r="B35" s="56">
        <v>4.4992211828044884</v>
      </c>
      <c r="C35" s="56">
        <v>4.5901661361798416</v>
      </c>
      <c r="D35" s="56">
        <v>5.0742975895355871</v>
      </c>
      <c r="E35" s="56">
        <v>5.6713956199994149</v>
      </c>
      <c r="F35" s="56">
        <v>5.9496568672880175</v>
      </c>
      <c r="G35" s="56">
        <v>6.2530257052508391</v>
      </c>
      <c r="H35" s="56">
        <v>6.3952076152895883</v>
      </c>
      <c r="I35" s="56">
        <v>6.5411965386995128</v>
      </c>
      <c r="J35" s="56">
        <v>6.716011397326473</v>
      </c>
      <c r="K35" s="56">
        <v>6.6099531482411962</v>
      </c>
      <c r="L35" s="56">
        <v>6.3282951086226227</v>
      </c>
      <c r="M35" s="56">
        <v>6.4695573451016131</v>
      </c>
      <c r="N35" s="56">
        <v>6.5418402941687761</v>
      </c>
      <c r="O35" s="56">
        <v>6.7510457863675457</v>
      </c>
      <c r="P35" s="56">
        <v>7.054386788003626</v>
      </c>
      <c r="Q35" s="56">
        <v>7.1508893877725335</v>
      </c>
      <c r="R35" s="56">
        <v>7.2414700710472912</v>
      </c>
      <c r="S35" s="56">
        <v>7.1766086802024729</v>
      </c>
      <c r="T35" s="56">
        <v>7.3611487988570721</v>
      </c>
      <c r="U35" s="56">
        <v>7.4239175038034162</v>
      </c>
      <c r="V35" s="56">
        <v>7.3250993091507111</v>
      </c>
      <c r="W35" s="56">
        <v>7.3713005629102097</v>
      </c>
      <c r="X35" s="56">
        <v>7.3896585550899472</v>
      </c>
      <c r="Y35" s="56">
        <v>7.4957297284487874</v>
      </c>
      <c r="Z35" s="56">
        <v>7.5888629378010934</v>
      </c>
      <c r="AA35" s="56">
        <v>7.7169697451874528</v>
      </c>
      <c r="AB35" s="56">
        <v>7.5251722192394626</v>
      </c>
      <c r="AC35" s="56">
        <v>7.2598318477538273</v>
      </c>
      <c r="AD35" s="56">
        <v>6.9933132217739029</v>
      </c>
      <c r="AE35" s="56">
        <v>6.8921448744327591</v>
      </c>
      <c r="AF35" s="56">
        <v>6.9627624691942591</v>
      </c>
      <c r="AG35" s="96">
        <v>7.1234497671984327</v>
      </c>
      <c r="AH35" s="95">
        <v>17</v>
      </c>
    </row>
    <row r="36" spans="1:34">
      <c r="A36" s="58" t="s">
        <v>44</v>
      </c>
      <c r="B36" s="56">
        <v>5.0467781510257197</v>
      </c>
      <c r="C36" s="56">
        <v>5.0492863620429125</v>
      </c>
      <c r="D36" s="56">
        <v>4.971754043821651</v>
      </c>
      <c r="E36" s="56">
        <v>5.1451667884627268</v>
      </c>
      <c r="F36" s="56">
        <v>5.0854115097429453</v>
      </c>
      <c r="G36" s="56">
        <v>4.8894194618012996</v>
      </c>
      <c r="H36" s="56">
        <v>4.9793750051816659</v>
      </c>
      <c r="I36" s="56">
        <v>4.9049070422467347</v>
      </c>
      <c r="J36" s="56">
        <v>5.3191388199328422</v>
      </c>
      <c r="K36" s="56">
        <v>5.28958152955716</v>
      </c>
      <c r="L36" s="56">
        <v>5.3456814625358815</v>
      </c>
      <c r="M36" s="56">
        <v>5.5496776279793592</v>
      </c>
      <c r="N36" s="56">
        <v>5.5543689810266033</v>
      </c>
      <c r="O36" s="56">
        <v>5.8391209317440769</v>
      </c>
      <c r="P36" s="56">
        <v>6.006108859550495</v>
      </c>
      <c r="Q36" s="56">
        <v>6.3605065467577262</v>
      </c>
      <c r="R36" s="56">
        <v>6.1226726539394525</v>
      </c>
      <c r="S36" s="56">
        <v>6.2499377296397958</v>
      </c>
      <c r="T36" s="56">
        <v>6.2128070001208151</v>
      </c>
      <c r="U36" s="56">
        <v>6.5948981499875741</v>
      </c>
      <c r="V36" s="56">
        <v>6.6327228307253598</v>
      </c>
      <c r="W36" s="56">
        <v>6.6052273125723531</v>
      </c>
      <c r="X36" s="56">
        <v>6.7763659908852771</v>
      </c>
      <c r="Y36" s="56">
        <v>6.91333419708387</v>
      </c>
      <c r="Z36" s="56">
        <v>7.0120495212625356</v>
      </c>
      <c r="AA36" s="56">
        <v>7.1946502560732233</v>
      </c>
      <c r="AB36" s="56">
        <v>7.3307212776095367</v>
      </c>
      <c r="AC36" s="56">
        <v>7.2714187506841297</v>
      </c>
      <c r="AD36" s="56">
        <v>6.8161304974261396</v>
      </c>
      <c r="AE36" s="56">
        <v>6.947313385541289</v>
      </c>
      <c r="AF36" s="56">
        <v>7.2168807838131448</v>
      </c>
      <c r="AG36" s="96">
        <v>7.690587068565482</v>
      </c>
      <c r="AH36" s="95">
        <v>3</v>
      </c>
    </row>
    <row r="37" spans="1:34">
      <c r="A37" s="58" t="s">
        <v>45</v>
      </c>
      <c r="B37" s="56">
        <v>3.7346010246510795</v>
      </c>
      <c r="C37" s="56">
        <v>3.7214783177003987</v>
      </c>
      <c r="D37" s="56">
        <v>3.9297597130436208</v>
      </c>
      <c r="E37" s="56">
        <v>4.590403604930259</v>
      </c>
      <c r="F37" s="56">
        <v>4.775050007386807</v>
      </c>
      <c r="G37" s="56">
        <v>5.0541001868496984</v>
      </c>
      <c r="H37" s="56">
        <v>5.1589766762924087</v>
      </c>
      <c r="I37" s="56">
        <v>5.3895447091845972</v>
      </c>
      <c r="J37" s="56">
        <v>5.6551904509229631</v>
      </c>
      <c r="K37" s="56">
        <v>5.5409904256344662</v>
      </c>
      <c r="L37" s="56">
        <v>5.3401794387442862</v>
      </c>
      <c r="M37" s="56">
        <v>5.411342781793576</v>
      </c>
      <c r="N37" s="56">
        <v>5.5127059841203119</v>
      </c>
      <c r="O37" s="56">
        <v>5.8994735961555413</v>
      </c>
      <c r="P37" s="56">
        <v>6.1384347502189494</v>
      </c>
      <c r="Q37" s="56">
        <v>6.1961997500476782</v>
      </c>
      <c r="R37" s="56">
        <v>6.2466143247964183</v>
      </c>
      <c r="S37" s="56">
        <v>6.3151920377735387</v>
      </c>
      <c r="T37" s="56">
        <v>6.4535674308817201</v>
      </c>
      <c r="U37" s="56">
        <v>6.5950616203902888</v>
      </c>
      <c r="V37" s="56">
        <v>6.4456639060033245</v>
      </c>
      <c r="W37" s="56">
        <v>6.5502487792477266</v>
      </c>
      <c r="X37" s="56">
        <v>6.5664917251873298</v>
      </c>
      <c r="Y37" s="56">
        <v>6.8103601751948943</v>
      </c>
      <c r="Z37" s="56">
        <v>6.8322810985979556</v>
      </c>
      <c r="AA37" s="56">
        <v>7.0256155999436531</v>
      </c>
      <c r="AB37" s="56">
        <v>6.6056994979269748</v>
      </c>
      <c r="AC37" s="56">
        <v>6.4861094894161058</v>
      </c>
      <c r="AD37" s="56">
        <v>6.229420192439302</v>
      </c>
      <c r="AE37" s="56">
        <v>6.4734415819665783</v>
      </c>
      <c r="AF37" s="56">
        <v>6.5718667712349799</v>
      </c>
      <c r="AG37" s="96">
        <v>6.7785975373866343</v>
      </c>
      <c r="AH37" s="95">
        <v>29</v>
      </c>
    </row>
    <row r="38" spans="1:34">
      <c r="A38" s="58" t="s">
        <v>46</v>
      </c>
      <c r="B38" s="56">
        <v>5.1747482946310113</v>
      </c>
      <c r="C38" s="56">
        <v>5.27918458066359</v>
      </c>
      <c r="D38" s="56">
        <v>4.9682254409264113</v>
      </c>
      <c r="E38" s="56">
        <v>5.5007977097779559</v>
      </c>
      <c r="F38" s="56">
        <v>5.5105948796290818</v>
      </c>
      <c r="G38" s="56">
        <v>5.191714462627643</v>
      </c>
      <c r="H38" s="56">
        <v>5.4055035888585605</v>
      </c>
      <c r="I38" s="56">
        <v>5.6560914856212099</v>
      </c>
      <c r="J38" s="56">
        <v>5.6742449756913054</v>
      </c>
      <c r="K38" s="56">
        <v>5.5278985725969383</v>
      </c>
      <c r="L38" s="56">
        <v>5.335760703367491</v>
      </c>
      <c r="M38" s="56">
        <v>5.3752832984393422</v>
      </c>
      <c r="N38" s="56">
        <v>5.5661743293460155</v>
      </c>
      <c r="O38" s="56">
        <v>5.6987648609228225</v>
      </c>
      <c r="P38" s="56">
        <v>5.9410024962212864</v>
      </c>
      <c r="Q38" s="56">
        <v>6.0465391028520656</v>
      </c>
      <c r="R38" s="56">
        <v>6.1046240760137387</v>
      </c>
      <c r="S38" s="56">
        <v>6.1147554131913635</v>
      </c>
      <c r="T38" s="56">
        <v>6.1509493898702354</v>
      </c>
      <c r="U38" s="56">
        <v>6.5521283138477076</v>
      </c>
      <c r="V38" s="56">
        <v>6.4342357989736811</v>
      </c>
      <c r="W38" s="56">
        <v>6.333154150297478</v>
      </c>
      <c r="X38" s="56">
        <v>6.6943522268329874</v>
      </c>
      <c r="Y38" s="56">
        <v>6.8784074301458515</v>
      </c>
      <c r="Z38" s="56">
        <v>7.0116166818797341</v>
      </c>
      <c r="AA38" s="56">
        <v>7.029163604232842</v>
      </c>
      <c r="AB38" s="56">
        <v>7.0113570682741182</v>
      </c>
      <c r="AC38" s="56">
        <v>6.8574282811878611</v>
      </c>
      <c r="AD38" s="56">
        <v>6.3226426880663498</v>
      </c>
      <c r="AE38" s="56">
        <v>6.4265984421764664</v>
      </c>
      <c r="AF38" s="56">
        <v>6.5005245190692378</v>
      </c>
      <c r="AG38" s="96">
        <v>6.5482548300314818</v>
      </c>
      <c r="AH38" s="95">
        <v>36</v>
      </c>
    </row>
    <row r="39" spans="1:34">
      <c r="A39" s="58" t="s">
        <v>47</v>
      </c>
      <c r="B39" s="56">
        <v>3.2824750563475029</v>
      </c>
      <c r="C39" s="56">
        <v>3.2265173670810885</v>
      </c>
      <c r="D39" s="56">
        <v>3.6147095301815999</v>
      </c>
      <c r="E39" s="56">
        <v>3.9327639269320436</v>
      </c>
      <c r="F39" s="56">
        <v>4.1341572163055149</v>
      </c>
      <c r="G39" s="56">
        <v>4.5608395000033077</v>
      </c>
      <c r="H39" s="56">
        <v>4.6344143031662108</v>
      </c>
      <c r="I39" s="56">
        <v>4.9307213929397902</v>
      </c>
      <c r="J39" s="56">
        <v>4.9983778938757952</v>
      </c>
      <c r="K39" s="56">
        <v>4.8218133376250147</v>
      </c>
      <c r="L39" s="56">
        <v>4.657575869151608</v>
      </c>
      <c r="M39" s="56">
        <v>4.871193980907476</v>
      </c>
      <c r="N39" s="56">
        <v>5.0650428642878929</v>
      </c>
      <c r="O39" s="56">
        <v>5.2284249789090902</v>
      </c>
      <c r="P39" s="56">
        <v>5.5897973726831047</v>
      </c>
      <c r="Q39" s="56">
        <v>6.0902776146543545</v>
      </c>
      <c r="R39" s="56">
        <v>5.9968518809559876</v>
      </c>
      <c r="S39" s="56">
        <v>6.0782705781672099</v>
      </c>
      <c r="T39" s="56">
        <v>5.9108452924088688</v>
      </c>
      <c r="U39" s="56">
        <v>6.0464749217187332</v>
      </c>
      <c r="V39" s="56">
        <v>5.9340283260160769</v>
      </c>
      <c r="W39" s="56">
        <v>6.020175900448792</v>
      </c>
      <c r="X39" s="56">
        <v>6.0435053134861434</v>
      </c>
      <c r="Y39" s="56">
        <v>6.2660383692617989</v>
      </c>
      <c r="Z39" s="56">
        <v>6.3264612252043859</v>
      </c>
      <c r="AA39" s="56">
        <v>6.5469011586862171</v>
      </c>
      <c r="AB39" s="56">
        <v>6.523746406721382</v>
      </c>
      <c r="AC39" s="56">
        <v>6.2538385562842578</v>
      </c>
      <c r="AD39" s="56">
        <v>5.8655985682577869</v>
      </c>
      <c r="AE39" s="56">
        <v>6.2006179400613464</v>
      </c>
      <c r="AF39" s="56">
        <v>6.1972517393802633</v>
      </c>
      <c r="AG39" s="96">
        <v>6.4633729686025658</v>
      </c>
      <c r="AH39" s="95">
        <v>38</v>
      </c>
    </row>
    <row r="40" spans="1:34">
      <c r="A40" s="58" t="s">
        <v>48</v>
      </c>
      <c r="B40" s="56">
        <v>3.7303541586855258</v>
      </c>
      <c r="C40" s="56">
        <v>3.8095506932900096</v>
      </c>
      <c r="D40" s="56">
        <v>4.0280592043858308</v>
      </c>
      <c r="E40" s="56">
        <v>4.7379209531950677</v>
      </c>
      <c r="F40" s="56">
        <v>5.0588823959295963</v>
      </c>
      <c r="G40" s="56">
        <v>5.3982676671431227</v>
      </c>
      <c r="H40" s="56">
        <v>5.6144358729315149</v>
      </c>
      <c r="I40" s="56">
        <v>5.9646574968091821</v>
      </c>
      <c r="J40" s="56">
        <v>5.9076999720737078</v>
      </c>
      <c r="K40" s="56">
        <v>6.039628774715335</v>
      </c>
      <c r="L40" s="56">
        <v>5.9145009312793126</v>
      </c>
      <c r="M40" s="56">
        <v>6.0242113096717489</v>
      </c>
      <c r="N40" s="56">
        <v>6.1469758720737149</v>
      </c>
      <c r="O40" s="56">
        <v>6.2534811626644462</v>
      </c>
      <c r="P40" s="56">
        <v>6.4529169231585675</v>
      </c>
      <c r="Q40" s="56">
        <v>6.6120848049741978</v>
      </c>
      <c r="R40" s="56">
        <v>6.7181568957571329</v>
      </c>
      <c r="S40" s="56">
        <v>6.8070625561216715</v>
      </c>
      <c r="T40" s="56">
        <v>6.8017624066073994</v>
      </c>
      <c r="U40" s="56">
        <v>6.9601132791614333</v>
      </c>
      <c r="V40" s="56">
        <v>6.8903414465084269</v>
      </c>
      <c r="W40" s="56">
        <v>7.0477508219707721</v>
      </c>
      <c r="X40" s="56">
        <v>7.1231886814390464</v>
      </c>
      <c r="Y40" s="56">
        <v>7.2602182366364048</v>
      </c>
      <c r="Z40" s="56">
        <v>7.4229377745350469</v>
      </c>
      <c r="AA40" s="56">
        <v>7.38134531308134</v>
      </c>
      <c r="AB40" s="56">
        <v>7.0888925537865974</v>
      </c>
      <c r="AC40" s="56">
        <v>6.9606713483081437</v>
      </c>
      <c r="AD40" s="56">
        <v>6.8587381837695851</v>
      </c>
      <c r="AE40" s="56">
        <v>6.9751697101700758</v>
      </c>
      <c r="AF40" s="56">
        <v>7.0311039746932735</v>
      </c>
      <c r="AG40" s="96">
        <v>7.3022646887500793</v>
      </c>
      <c r="AH40" s="95">
        <v>12</v>
      </c>
    </row>
    <row r="41" spans="1:34">
      <c r="A41" s="58" t="s">
        <v>49</v>
      </c>
      <c r="B41" s="56">
        <v>3.8787478781833222</v>
      </c>
      <c r="C41" s="56">
        <v>4.0864889091281107</v>
      </c>
      <c r="D41" s="56">
        <v>4.3926469504690084</v>
      </c>
      <c r="E41" s="56">
        <v>4.82796096171844</v>
      </c>
      <c r="F41" s="56">
        <v>5.2673154259622743</v>
      </c>
      <c r="G41" s="56">
        <v>5.6266346896990944</v>
      </c>
      <c r="H41" s="56">
        <v>5.6922858573048529</v>
      </c>
      <c r="I41" s="56">
        <v>5.8891640053140115</v>
      </c>
      <c r="J41" s="56">
        <v>5.9748112333745418</v>
      </c>
      <c r="K41" s="56">
        <v>5.9066798901431428</v>
      </c>
      <c r="L41" s="56">
        <v>5.5295275489632267</v>
      </c>
      <c r="M41" s="56">
        <v>5.6525274274435731</v>
      </c>
      <c r="N41" s="56">
        <v>5.9442128170016639</v>
      </c>
      <c r="O41" s="56">
        <v>6.1945364106559238</v>
      </c>
      <c r="P41" s="56">
        <v>6.1288842480124375</v>
      </c>
      <c r="Q41" s="56">
        <v>6.2666802926951393</v>
      </c>
      <c r="R41" s="56">
        <v>6.2331963762580758</v>
      </c>
      <c r="S41" s="56">
        <v>6.4153727708651545</v>
      </c>
      <c r="T41" s="56">
        <v>6.4532198811413961</v>
      </c>
      <c r="U41" s="56">
        <v>6.4745736128395919</v>
      </c>
      <c r="V41" s="56">
        <v>6.4447910921557394</v>
      </c>
      <c r="W41" s="56">
        <v>6.5090134117466825</v>
      </c>
      <c r="X41" s="56">
        <v>6.6550345580376602</v>
      </c>
      <c r="Y41" s="56">
        <v>6.7399040666328878</v>
      </c>
      <c r="Z41" s="56">
        <v>6.8621961240215157</v>
      </c>
      <c r="AA41" s="56">
        <v>7.0564232521244383</v>
      </c>
      <c r="AB41" s="56">
        <v>6.9398037833931356</v>
      </c>
      <c r="AC41" s="56">
        <v>6.7450107538910986</v>
      </c>
      <c r="AD41" s="56">
        <v>6.6354572752255363</v>
      </c>
      <c r="AE41" s="56">
        <v>6.8764396506546319</v>
      </c>
      <c r="AF41" s="56">
        <v>6.8460857753738287</v>
      </c>
      <c r="AG41" s="96">
        <v>6.9436395675668381</v>
      </c>
      <c r="AH41" s="95">
        <v>23</v>
      </c>
    </row>
    <row r="42" spans="1:34">
      <c r="A42" s="59" t="s">
        <v>50</v>
      </c>
      <c r="B42" s="60">
        <v>3.9972200930343846</v>
      </c>
      <c r="C42" s="60">
        <v>4.0576334536628469</v>
      </c>
      <c r="D42" s="60">
        <v>4.5198134092461659</v>
      </c>
      <c r="E42" s="60">
        <v>5.365869478216946</v>
      </c>
      <c r="F42" s="60">
        <v>5.3825835653640839</v>
      </c>
      <c r="G42" s="60">
        <v>5.5605350729466503</v>
      </c>
      <c r="H42" s="60">
        <v>5.8259178996041774</v>
      </c>
      <c r="I42" s="60">
        <v>6.025877739023656</v>
      </c>
      <c r="J42" s="60">
        <v>6.2493903299561788</v>
      </c>
      <c r="K42" s="60">
        <v>6.1242929959905483</v>
      </c>
      <c r="L42" s="60">
        <v>5.7333796296901722</v>
      </c>
      <c r="M42" s="60">
        <v>5.7211088970416073</v>
      </c>
      <c r="N42" s="60">
        <v>5.8654001883564471</v>
      </c>
      <c r="O42" s="60">
        <v>6.1445011357117592</v>
      </c>
      <c r="P42" s="60">
        <v>6.3909192613463723</v>
      </c>
      <c r="Q42" s="60">
        <v>6.4973902433106341</v>
      </c>
      <c r="R42" s="60">
        <v>6.4871491819334794</v>
      </c>
      <c r="S42" s="60">
        <v>6.4798521688902069</v>
      </c>
      <c r="T42" s="60">
        <v>6.6265520467753403</v>
      </c>
      <c r="U42" s="60">
        <v>6.634588674016725</v>
      </c>
      <c r="V42" s="60">
        <v>6.4995323647826666</v>
      </c>
      <c r="W42" s="60">
        <v>6.5812214220969159</v>
      </c>
      <c r="X42" s="60">
        <v>6.7265340000034817</v>
      </c>
      <c r="Y42" s="60">
        <v>6.9827155603331414</v>
      </c>
      <c r="Z42" s="60">
        <v>7.1138405242669513</v>
      </c>
      <c r="AA42" s="60">
        <v>7.143104568506442</v>
      </c>
      <c r="AB42" s="60">
        <v>7.0483932885934353</v>
      </c>
      <c r="AC42" s="60">
        <v>6.6552314336077858</v>
      </c>
      <c r="AD42" s="60">
        <v>6.225832239839761</v>
      </c>
      <c r="AE42" s="60">
        <v>6.169247705718095</v>
      </c>
      <c r="AF42" s="60">
        <v>6.3816055947852339</v>
      </c>
      <c r="AG42" s="97">
        <v>6.5414588918736536</v>
      </c>
      <c r="AH42" s="32">
        <v>37</v>
      </c>
    </row>
    <row r="43" spans="1:34">
      <c r="A43" s="61" t="s">
        <v>51</v>
      </c>
      <c r="B43" s="56">
        <v>3.9183295710126615</v>
      </c>
      <c r="C43" s="56">
        <v>3.9214423258730959</v>
      </c>
      <c r="D43" s="56">
        <v>4.2011335491647248</v>
      </c>
      <c r="E43" s="56">
        <v>4.7841751962667329</v>
      </c>
      <c r="F43" s="56">
        <v>4.8205186260664288</v>
      </c>
      <c r="G43" s="56">
        <v>5.1467104104360581</v>
      </c>
      <c r="H43" s="56">
        <v>5.4890685704050384</v>
      </c>
      <c r="I43" s="56">
        <v>5.6208041458920244</v>
      </c>
      <c r="J43" s="56">
        <v>5.7284055042294915</v>
      </c>
      <c r="K43" s="56">
        <v>5.8623913857991745</v>
      </c>
      <c r="L43" s="56">
        <v>5.6748308618878882</v>
      </c>
      <c r="M43" s="56">
        <v>5.7634610905279375</v>
      </c>
      <c r="N43" s="56">
        <v>5.9511536157236549</v>
      </c>
      <c r="O43" s="56">
        <v>6.2276632413336115</v>
      </c>
      <c r="P43" s="56">
        <v>6.492810153822302</v>
      </c>
      <c r="Q43" s="56">
        <v>6.6851947980539848</v>
      </c>
      <c r="R43" s="56">
        <v>6.6060964417846604</v>
      </c>
      <c r="S43" s="56">
        <v>6.7291469243636968</v>
      </c>
      <c r="T43" s="56">
        <v>6.8266324005063623</v>
      </c>
      <c r="U43" s="56">
        <v>7.1317614461924235</v>
      </c>
      <c r="V43" s="56">
        <v>6.971226818027243</v>
      </c>
      <c r="W43" s="56">
        <v>7.2856641851315702</v>
      </c>
      <c r="X43" s="56">
        <v>7.3832373978970027</v>
      </c>
      <c r="Y43" s="56">
        <v>7.4269849211557952</v>
      </c>
      <c r="Z43" s="56">
        <v>7.4473617739252491</v>
      </c>
      <c r="AA43" s="56">
        <v>7.5836520918464423</v>
      </c>
      <c r="AB43" s="56">
        <v>7.6520310035122305</v>
      </c>
      <c r="AC43" s="56">
        <v>7.5671481036275443</v>
      </c>
      <c r="AD43" s="56">
        <v>7.2046190719437044</v>
      </c>
      <c r="AE43" s="56">
        <v>7.2171315256090836</v>
      </c>
      <c r="AF43" s="56">
        <v>7.3251566551869614</v>
      </c>
      <c r="AG43" s="96">
        <v>7.4436107443043769</v>
      </c>
      <c r="AH43" s="95">
        <v>5</v>
      </c>
    </row>
    <row r="44" spans="1:34">
      <c r="A44" s="61" t="s">
        <v>52</v>
      </c>
      <c r="B44" s="56">
        <v>4.1059142887437785</v>
      </c>
      <c r="C44" s="56">
        <v>4.2172634106235209</v>
      </c>
      <c r="D44" s="56">
        <v>4.5424085545970341</v>
      </c>
      <c r="E44" s="56">
        <v>5.1791556592320225</v>
      </c>
      <c r="F44" s="56">
        <v>5.4471663611717345</v>
      </c>
      <c r="G44" s="56">
        <v>5.6102103670305121</v>
      </c>
      <c r="H44" s="56">
        <v>5.9381685205912591</v>
      </c>
      <c r="I44" s="56">
        <v>6.1878192946906099</v>
      </c>
      <c r="J44" s="56">
        <v>6.3495409236622855</v>
      </c>
      <c r="K44" s="56">
        <v>6.2511405200309555</v>
      </c>
      <c r="L44" s="56">
        <v>6.1734921257440805</v>
      </c>
      <c r="M44" s="56">
        <v>6.3479223497076296</v>
      </c>
      <c r="N44" s="56">
        <v>6.4841646585592985</v>
      </c>
      <c r="O44" s="56">
        <v>6.588072583982612</v>
      </c>
      <c r="P44" s="56">
        <v>6.9559998232360734</v>
      </c>
      <c r="Q44" s="56">
        <v>6.9990269819349109</v>
      </c>
      <c r="R44" s="56">
        <v>7.0173091875918558</v>
      </c>
      <c r="S44" s="56">
        <v>7.1741581819955842</v>
      </c>
      <c r="T44" s="56">
        <v>7.2846337080940584</v>
      </c>
      <c r="U44" s="56">
        <v>7.2835207318457975</v>
      </c>
      <c r="V44" s="56">
        <v>7.2705624205407249</v>
      </c>
      <c r="W44" s="56">
        <v>7.1988386877571804</v>
      </c>
      <c r="X44" s="56">
        <v>7.3671461577970367</v>
      </c>
      <c r="Y44" s="56">
        <v>7.6068361788313981</v>
      </c>
      <c r="Z44" s="56">
        <v>7.7668246907878817</v>
      </c>
      <c r="AA44" s="56">
        <v>7.8057512095863615</v>
      </c>
      <c r="AB44" s="56">
        <v>7.7862250974608784</v>
      </c>
      <c r="AC44" s="56">
        <v>7.4614728169293025</v>
      </c>
      <c r="AD44" s="56">
        <v>7.1097237641155999</v>
      </c>
      <c r="AE44" s="56">
        <v>7.1182018782374952</v>
      </c>
      <c r="AF44" s="56">
        <v>7.1863165401270281</v>
      </c>
      <c r="AG44" s="96">
        <v>7.3674343370867357</v>
      </c>
      <c r="AH44" s="95">
        <v>10</v>
      </c>
    </row>
    <row r="45" spans="1:34">
      <c r="A45" s="61" t="s">
        <v>53</v>
      </c>
      <c r="B45" s="56">
        <v>6.0645745499742665</v>
      </c>
      <c r="C45" s="56">
        <v>6.0889863040256103</v>
      </c>
      <c r="D45" s="56">
        <v>5.9674483357432626</v>
      </c>
      <c r="E45" s="56">
        <v>6.4201239736128173</v>
      </c>
      <c r="F45" s="56">
        <v>6.4901044709088351</v>
      </c>
      <c r="G45" s="56">
        <v>6.2639330245954818</v>
      </c>
      <c r="H45" s="56">
        <v>6.3955419624099328</v>
      </c>
      <c r="I45" s="56">
        <v>6.5159224250402232</v>
      </c>
      <c r="J45" s="56">
        <v>6.5908878234397603</v>
      </c>
      <c r="K45" s="56">
        <v>6.6293448200937277</v>
      </c>
      <c r="L45" s="56">
        <v>6.3988098341932824</v>
      </c>
      <c r="M45" s="56">
        <v>6.3117400818899485</v>
      </c>
      <c r="N45" s="56">
        <v>6.3721176725792814</v>
      </c>
      <c r="O45" s="56">
        <v>6.5458710558120421</v>
      </c>
      <c r="P45" s="56">
        <v>6.7674785320674191</v>
      </c>
      <c r="Q45" s="56">
        <v>6.9409885585002238</v>
      </c>
      <c r="R45" s="56">
        <v>7.0150001285614723</v>
      </c>
      <c r="S45" s="56">
        <v>7.1278636112640719</v>
      </c>
      <c r="T45" s="56">
        <v>7.1568195994126045</v>
      </c>
      <c r="U45" s="56">
        <v>7.301441415405022</v>
      </c>
      <c r="V45" s="56">
        <v>7.3231934205494973</v>
      </c>
      <c r="W45" s="56">
        <v>7.320920082468497</v>
      </c>
      <c r="X45" s="56">
        <v>7.3332000238546415</v>
      </c>
      <c r="Y45" s="56">
        <v>7.5592269287942164</v>
      </c>
      <c r="Z45" s="56">
        <v>7.6822532595398778</v>
      </c>
      <c r="AA45" s="56">
        <v>7.8545167865264061</v>
      </c>
      <c r="AB45" s="56">
        <v>7.9672955593953274</v>
      </c>
      <c r="AC45" s="56">
        <v>7.7973896502474815</v>
      </c>
      <c r="AD45" s="56">
        <v>7.3288349786873779</v>
      </c>
      <c r="AE45" s="56">
        <v>7.2964111838853585</v>
      </c>
      <c r="AF45" s="56">
        <v>7.4747695215567447</v>
      </c>
      <c r="AG45" s="96">
        <v>7.6728883800610364</v>
      </c>
      <c r="AH45" s="95">
        <v>4</v>
      </c>
    </row>
    <row r="46" spans="1:34">
      <c r="A46" s="61" t="s">
        <v>54</v>
      </c>
      <c r="B46" s="56">
        <v>3.9430872258605754</v>
      </c>
      <c r="C46" s="56">
        <v>4.0411314047304137</v>
      </c>
      <c r="D46" s="56">
        <v>4.2197450765835898</v>
      </c>
      <c r="E46" s="56">
        <v>4.8683527678142413</v>
      </c>
      <c r="F46" s="56">
        <v>5.1415399575552128</v>
      </c>
      <c r="G46" s="56">
        <v>5.2547186994724449</v>
      </c>
      <c r="H46" s="56">
        <v>5.3123973285588058</v>
      </c>
      <c r="I46" s="56">
        <v>5.4801966710678114</v>
      </c>
      <c r="J46" s="56">
        <v>5.7606307750188135</v>
      </c>
      <c r="K46" s="56">
        <v>5.8386026821453427</v>
      </c>
      <c r="L46" s="56">
        <v>5.6340101015102837</v>
      </c>
      <c r="M46" s="56">
        <v>5.5325845442223383</v>
      </c>
      <c r="N46" s="56">
        <v>5.6686622058188538</v>
      </c>
      <c r="O46" s="56">
        <v>6.1018671845486203</v>
      </c>
      <c r="P46" s="56">
        <v>6.4565715325434461</v>
      </c>
      <c r="Q46" s="56">
        <v>6.6963142479838398</v>
      </c>
      <c r="R46" s="56">
        <v>6.7064122653203837</v>
      </c>
      <c r="S46" s="56">
        <v>6.840528948566944</v>
      </c>
      <c r="T46" s="56">
        <v>6.9876376852926398</v>
      </c>
      <c r="U46" s="56">
        <v>7.0303284941862829</v>
      </c>
      <c r="V46" s="56">
        <v>7.1078014400076457</v>
      </c>
      <c r="W46" s="56">
        <v>7.1962116856665235</v>
      </c>
      <c r="X46" s="56">
        <v>7.2928625787031995</v>
      </c>
      <c r="Y46" s="56">
        <v>7.4485097084432512</v>
      </c>
      <c r="Z46" s="56">
        <v>7.6743126609706946</v>
      </c>
      <c r="AA46" s="56">
        <v>7.8889542664971772</v>
      </c>
      <c r="AB46" s="56">
        <v>7.9361831786060302</v>
      </c>
      <c r="AC46" s="56">
        <v>7.5772181321888281</v>
      </c>
      <c r="AD46" s="56">
        <v>7.0983173205697545</v>
      </c>
      <c r="AE46" s="56">
        <v>7.0583311399903792</v>
      </c>
      <c r="AF46" s="56">
        <v>7.1129638525277228</v>
      </c>
      <c r="AG46" s="96">
        <v>7.3093577516179877</v>
      </c>
      <c r="AH46" s="95">
        <v>11</v>
      </c>
    </row>
    <row r="47" spans="1:34">
      <c r="A47" s="61" t="s">
        <v>55</v>
      </c>
      <c r="B47" s="56">
        <v>4.1267087708336598</v>
      </c>
      <c r="C47" s="56">
        <v>4.3580785674196845</v>
      </c>
      <c r="D47" s="56">
        <v>4.710840679708137</v>
      </c>
      <c r="E47" s="56">
        <v>5.1711233032409174</v>
      </c>
      <c r="F47" s="56">
        <v>5.3602025169692595</v>
      </c>
      <c r="G47" s="56">
        <v>5.6750899843711293</v>
      </c>
      <c r="H47" s="56">
        <v>5.9678196140825408</v>
      </c>
      <c r="I47" s="56">
        <v>6.0827041565213493</v>
      </c>
      <c r="J47" s="56">
        <v>6.0883087589007685</v>
      </c>
      <c r="K47" s="56">
        <v>6.0775977599603008</v>
      </c>
      <c r="L47" s="56">
        <v>5.8190614675752075</v>
      </c>
      <c r="M47" s="56">
        <v>6.100195177311563</v>
      </c>
      <c r="N47" s="56">
        <v>6.3116838925870011</v>
      </c>
      <c r="O47" s="56">
        <v>6.5305816986752356</v>
      </c>
      <c r="P47" s="56">
        <v>6.4511237006033602</v>
      </c>
      <c r="Q47" s="56">
        <v>6.5327431651157513</v>
      </c>
      <c r="R47" s="56">
        <v>6.6533242813098603</v>
      </c>
      <c r="S47" s="56">
        <v>6.6606433637729481</v>
      </c>
      <c r="T47" s="56">
        <v>6.6902348786949561</v>
      </c>
      <c r="U47" s="56">
        <v>6.5609454679772492</v>
      </c>
      <c r="V47" s="56">
        <v>6.385158742031801</v>
      </c>
      <c r="W47" s="56">
        <v>6.6024722231996877</v>
      </c>
      <c r="X47" s="56">
        <v>6.6547204057908651</v>
      </c>
      <c r="Y47" s="56">
        <v>6.6726452310217903</v>
      </c>
      <c r="Z47" s="56">
        <v>6.5054514228023921</v>
      </c>
      <c r="AA47" s="56">
        <v>6.4927960052783815</v>
      </c>
      <c r="AB47" s="56">
        <v>6.5311079485804937</v>
      </c>
      <c r="AC47" s="56">
        <v>6.4148244565479073</v>
      </c>
      <c r="AD47" s="56">
        <v>6.1232077531070823</v>
      </c>
      <c r="AE47" s="56">
        <v>6.3166350793281651</v>
      </c>
      <c r="AF47" s="56">
        <v>6.3242872060907871</v>
      </c>
      <c r="AG47" s="96">
        <v>6.4011863339655974</v>
      </c>
      <c r="AH47" s="95">
        <v>41</v>
      </c>
    </row>
    <row r="48" spans="1:34">
      <c r="A48" s="61" t="s">
        <v>56</v>
      </c>
      <c r="B48" s="56">
        <v>4.7642682134418752</v>
      </c>
      <c r="C48" s="56">
        <v>5.0141631756014986</v>
      </c>
      <c r="D48" s="56">
        <v>5.3610127681646942</v>
      </c>
      <c r="E48" s="56">
        <v>5.9436445810885603</v>
      </c>
      <c r="F48" s="56">
        <v>6.2994808224961565</v>
      </c>
      <c r="G48" s="56">
        <v>6.6702594027233895</v>
      </c>
      <c r="H48" s="56">
        <v>6.846395603423141</v>
      </c>
      <c r="I48" s="56">
        <v>6.9485152307824185</v>
      </c>
      <c r="J48" s="56">
        <v>7.0994249533553564</v>
      </c>
      <c r="K48" s="56">
        <v>7.0013678543044593</v>
      </c>
      <c r="L48" s="56">
        <v>6.741818081728141</v>
      </c>
      <c r="M48" s="56">
        <v>6.6782653776186836</v>
      </c>
      <c r="N48" s="56">
        <v>6.8426071067925811</v>
      </c>
      <c r="O48" s="56">
        <v>7.0670984562683374</v>
      </c>
      <c r="P48" s="56">
        <v>7.3142857131378314</v>
      </c>
      <c r="Q48" s="56">
        <v>7.503810796842366</v>
      </c>
      <c r="R48" s="56">
        <v>7.5148462638663922</v>
      </c>
      <c r="S48" s="56">
        <v>7.571357329237749</v>
      </c>
      <c r="T48" s="56">
        <v>7.5776404371954866</v>
      </c>
      <c r="U48" s="56">
        <v>7.7824227720252468</v>
      </c>
      <c r="V48" s="56">
        <v>7.7621653064523572</v>
      </c>
      <c r="W48" s="56">
        <v>7.7130344119291321</v>
      </c>
      <c r="X48" s="56">
        <v>7.8118325675829015</v>
      </c>
      <c r="Y48" s="56">
        <v>8.0438859306036914</v>
      </c>
      <c r="Z48" s="56">
        <v>8.1405190677122814</v>
      </c>
      <c r="AA48" s="56">
        <v>8.3077327125155112</v>
      </c>
      <c r="AB48" s="56">
        <v>8.3366825404809202</v>
      </c>
      <c r="AC48" s="56">
        <v>8.0540774670907798</v>
      </c>
      <c r="AD48" s="56">
        <v>7.788878886185195</v>
      </c>
      <c r="AE48" s="56">
        <v>7.8078294510227506</v>
      </c>
      <c r="AF48" s="56">
        <v>7.761404399703089</v>
      </c>
      <c r="AG48" s="96">
        <v>7.8677037235795142</v>
      </c>
      <c r="AH48" s="95">
        <v>1</v>
      </c>
    </row>
    <row r="49" spans="1:34">
      <c r="A49" s="61" t="s">
        <v>57</v>
      </c>
      <c r="B49" s="56">
        <v>3.5597520963923834</v>
      </c>
      <c r="C49" s="56">
        <v>3.7436446348119432</v>
      </c>
      <c r="D49" s="56">
        <v>3.9508636688510435</v>
      </c>
      <c r="E49" s="56">
        <v>4.3942577466439472</v>
      </c>
      <c r="F49" s="56">
        <v>4.5160589056015166</v>
      </c>
      <c r="G49" s="56">
        <v>4.5694016495172791</v>
      </c>
      <c r="H49" s="56">
        <v>5.002347289326055</v>
      </c>
      <c r="I49" s="56">
        <v>5.1033191206834951</v>
      </c>
      <c r="J49" s="56">
        <v>5.2005755378894518</v>
      </c>
      <c r="K49" s="56">
        <v>5.1876099995808769</v>
      </c>
      <c r="L49" s="56">
        <v>5.17649119201515</v>
      </c>
      <c r="M49" s="56">
        <v>5.2218785135963888</v>
      </c>
      <c r="N49" s="56">
        <v>5.247082305842496</v>
      </c>
      <c r="O49" s="56">
        <v>5.1991869586525237</v>
      </c>
      <c r="P49" s="56">
        <v>5.4516127313571872</v>
      </c>
      <c r="Q49" s="56">
        <v>5.6896780616287232</v>
      </c>
      <c r="R49" s="56">
        <v>5.9614321287075542</v>
      </c>
      <c r="S49" s="56">
        <v>6.0253510772234193</v>
      </c>
      <c r="T49" s="56">
        <v>5.8659230098488768</v>
      </c>
      <c r="U49" s="56">
        <v>6.014164745204222</v>
      </c>
      <c r="V49" s="56">
        <v>5.7774394181904709</v>
      </c>
      <c r="W49" s="56">
        <v>5.7189090711176158</v>
      </c>
      <c r="X49" s="56">
        <v>5.6920998308178206</v>
      </c>
      <c r="Y49" s="56">
        <v>5.8219745708524302</v>
      </c>
      <c r="Z49" s="56">
        <v>5.9463631995653436</v>
      </c>
      <c r="AA49" s="56">
        <v>5.9678586536557665</v>
      </c>
      <c r="AB49" s="56">
        <v>6.0804726786492962</v>
      </c>
      <c r="AC49" s="56">
        <v>5.937922456462684</v>
      </c>
      <c r="AD49" s="56">
        <v>5.652344305664478</v>
      </c>
      <c r="AE49" s="56">
        <v>5.7353123703504414</v>
      </c>
      <c r="AF49" s="56">
        <v>5.7763846166751902</v>
      </c>
      <c r="AG49" s="96">
        <v>5.9669022004277394</v>
      </c>
      <c r="AH49" s="95">
        <v>47</v>
      </c>
    </row>
    <row r="50" spans="1:34">
      <c r="A50" s="7" t="s">
        <v>77</v>
      </c>
      <c r="B50" s="56">
        <v>2.0747140593648914</v>
      </c>
      <c r="C50" s="56">
        <v>2.2096820451375359</v>
      </c>
      <c r="D50" s="56">
        <v>1.9631744617191871</v>
      </c>
      <c r="E50" s="56">
        <v>2.5496493062267938</v>
      </c>
      <c r="F50" s="56">
        <v>2.7765958488932974</v>
      </c>
      <c r="G50" s="56">
        <v>3.0116262408170815</v>
      </c>
      <c r="H50" s="56">
        <v>3.0006215980496833</v>
      </c>
      <c r="I50" s="56">
        <v>3.541171106783473</v>
      </c>
      <c r="J50" s="56">
        <v>4.0131163849768363</v>
      </c>
      <c r="K50" s="56">
        <v>3.9039020817470438</v>
      </c>
      <c r="L50" s="56">
        <v>3.7249286255376943</v>
      </c>
      <c r="M50" s="56">
        <v>3.833432261579373</v>
      </c>
      <c r="N50" s="56">
        <v>4.0984050396792497</v>
      </c>
      <c r="O50" s="56">
        <v>4.4695284079862363</v>
      </c>
      <c r="P50" s="56">
        <v>4.8539701920191263</v>
      </c>
      <c r="Q50" s="56">
        <v>4.883293422464245</v>
      </c>
      <c r="R50" s="56">
        <v>4.9672435140667002</v>
      </c>
      <c r="S50" s="56">
        <v>5.2052051117709626</v>
      </c>
      <c r="T50" s="56">
        <v>5.1095795354185372</v>
      </c>
      <c r="U50" s="56">
        <v>5.2894570549504891</v>
      </c>
      <c r="V50" s="56">
        <v>5.3139239313967614</v>
      </c>
      <c r="W50" s="56">
        <v>5.5500163459110645</v>
      </c>
      <c r="X50" s="56">
        <v>5.5899827588366442</v>
      </c>
      <c r="Y50" s="56">
        <v>5.6661625937286617</v>
      </c>
      <c r="Z50" s="56">
        <v>5.8782044189387674</v>
      </c>
      <c r="AA50" s="56">
        <v>5.9004798333429838</v>
      </c>
      <c r="AB50" s="56">
        <v>5.7568717037377439</v>
      </c>
      <c r="AC50" s="56">
        <v>5.501393766040465</v>
      </c>
      <c r="AD50" s="56">
        <v>5.2414075983031045</v>
      </c>
      <c r="AE50" s="56">
        <v>5.2459756675655669</v>
      </c>
      <c r="AF50" s="56">
        <v>5.384772655958912</v>
      </c>
      <c r="AG50" s="96">
        <v>5.5936484728204121</v>
      </c>
      <c r="AH50" s="95">
        <v>50</v>
      </c>
    </row>
    <row r="51" spans="1:34">
      <c r="A51" s="61" t="s">
        <v>58</v>
      </c>
      <c r="B51" s="56">
        <v>3.5532083464120441</v>
      </c>
      <c r="C51" s="56">
        <v>3.5917925134419644</v>
      </c>
      <c r="D51" s="56">
        <v>3.8017188189111182</v>
      </c>
      <c r="E51" s="56">
        <v>4.1714549332485236</v>
      </c>
      <c r="F51" s="56">
        <v>4.482447367406114</v>
      </c>
      <c r="G51" s="56">
        <v>4.6801252431508269</v>
      </c>
      <c r="H51" s="56">
        <v>4.9972828226726724</v>
      </c>
      <c r="I51" s="56">
        <v>5.2236003074275486</v>
      </c>
      <c r="J51" s="56">
        <v>5.3369814962348068</v>
      </c>
      <c r="K51" s="56">
        <v>5.4039383572588955</v>
      </c>
      <c r="L51" s="56">
        <v>5.1667090670917935</v>
      </c>
      <c r="M51" s="56">
        <v>5.2855943316985377</v>
      </c>
      <c r="N51" s="56">
        <v>5.4922821990984376</v>
      </c>
      <c r="O51" s="56">
        <v>5.8211037678018114</v>
      </c>
      <c r="P51" s="56">
        <v>6.0297949788006777</v>
      </c>
      <c r="Q51" s="56">
        <v>6.0643677916460454</v>
      </c>
      <c r="R51" s="56">
        <v>6.0553839933325699</v>
      </c>
      <c r="S51" s="56">
        <v>6.1402009427394946</v>
      </c>
      <c r="T51" s="56">
        <v>6.2747164399123108</v>
      </c>
      <c r="U51" s="56">
        <v>6.4179300823732177</v>
      </c>
      <c r="V51" s="56">
        <v>6.4314303985938635</v>
      </c>
      <c r="W51" s="56">
        <v>6.5727357620477918</v>
      </c>
      <c r="X51" s="56">
        <v>6.6089629207947285</v>
      </c>
      <c r="Y51" s="56">
        <v>6.7562094107237058</v>
      </c>
      <c r="Z51" s="56">
        <v>6.8020032281040512</v>
      </c>
      <c r="AA51" s="56">
        <v>6.7099091854688284</v>
      </c>
      <c r="AB51" s="56">
        <v>6.7519844414454155</v>
      </c>
      <c r="AC51" s="56">
        <v>6.5986993930580313</v>
      </c>
      <c r="AD51" s="56">
        <v>6.3702745816688733</v>
      </c>
      <c r="AE51" s="56">
        <v>6.3911810223754841</v>
      </c>
      <c r="AF51" s="56">
        <v>6.504725525608019</v>
      </c>
      <c r="AG51" s="96">
        <v>6.79319939460773</v>
      </c>
      <c r="AH51" s="95">
        <v>27</v>
      </c>
    </row>
    <row r="52" spans="1:34">
      <c r="A52" s="62" t="s">
        <v>59</v>
      </c>
      <c r="B52" s="60">
        <v>5.8749394120559968</v>
      </c>
      <c r="C52" s="60">
        <v>5.400085090829875</v>
      </c>
      <c r="D52" s="60">
        <v>4.7386497620262693</v>
      </c>
      <c r="E52" s="60">
        <v>4.7704560486650971</v>
      </c>
      <c r="F52" s="60">
        <v>4.7050359697684554</v>
      </c>
      <c r="G52" s="60">
        <v>4.5051615608642761</v>
      </c>
      <c r="H52" s="60">
        <v>4.4677002906775867</v>
      </c>
      <c r="I52" s="60">
        <v>4.6657615971548099</v>
      </c>
      <c r="J52" s="60">
        <v>4.7499805862772488</v>
      </c>
      <c r="K52" s="60">
        <v>4.8601380917359158</v>
      </c>
      <c r="L52" s="60">
        <v>4.8367526805196528</v>
      </c>
      <c r="M52" s="60">
        <v>4.8118952875608763</v>
      </c>
      <c r="N52" s="60">
        <v>5.085689316282429</v>
      </c>
      <c r="O52" s="60">
        <v>5.1933497012484979</v>
      </c>
      <c r="P52" s="60">
        <v>5.509035043786735</v>
      </c>
      <c r="Q52" s="60">
        <v>5.7814093809260596</v>
      </c>
      <c r="R52" s="60">
        <v>5.5863216176213184</v>
      </c>
      <c r="S52" s="60">
        <v>5.546731425642391</v>
      </c>
      <c r="T52" s="60">
        <v>5.6284160262215508</v>
      </c>
      <c r="U52" s="60">
        <v>5.913986393153281</v>
      </c>
      <c r="V52" s="60">
        <v>5.9348953861446594</v>
      </c>
      <c r="W52" s="60">
        <v>6.1159589614906551</v>
      </c>
      <c r="X52" s="60">
        <v>6.2382811844248209</v>
      </c>
      <c r="Y52" s="60">
        <v>6.4701074483885392</v>
      </c>
      <c r="Z52" s="60">
        <v>6.6875254778109126</v>
      </c>
      <c r="AA52" s="60">
        <v>6.9540241839812831</v>
      </c>
      <c r="AB52" s="60">
        <v>7.1181074056459179</v>
      </c>
      <c r="AC52" s="60">
        <v>7.1279572373118869</v>
      </c>
      <c r="AD52" s="60">
        <v>6.619276185777383</v>
      </c>
      <c r="AE52" s="60">
        <v>6.5612643779515452</v>
      </c>
      <c r="AF52" s="60">
        <v>6.5337375761412178</v>
      </c>
      <c r="AG52" s="97">
        <v>6.5554814999341504</v>
      </c>
      <c r="AH52" s="32">
        <v>35</v>
      </c>
    </row>
    <row r="53" spans="1:34">
      <c r="AH53" s="54"/>
    </row>
    <row r="54" spans="1:34">
      <c r="A54" s="30"/>
      <c r="AH54" s="54"/>
    </row>
    <row r="55" spans="1:34">
      <c r="AH55" s="54"/>
    </row>
    <row r="56" spans="1:34">
      <c r="AH56" s="54"/>
    </row>
    <row r="57" spans="1:34">
      <c r="AH57" s="54"/>
    </row>
    <row r="58" spans="1:34">
      <c r="AH58" s="54"/>
    </row>
    <row r="59" spans="1:34">
      <c r="AH59" s="54"/>
    </row>
    <row r="60" spans="1:34">
      <c r="AH60" s="54"/>
    </row>
    <row r="61" spans="1:34">
      <c r="AH61" s="54"/>
    </row>
    <row r="62" spans="1:34">
      <c r="AH62" s="54"/>
    </row>
    <row r="63" spans="1:34">
      <c r="AH63" s="54"/>
    </row>
    <row r="64" spans="1:34">
      <c r="AH64" s="54"/>
    </row>
    <row r="65" spans="34:34">
      <c r="AH65" s="54"/>
    </row>
    <row r="66" spans="34:34">
      <c r="AH66" s="54"/>
    </row>
    <row r="67" spans="34:34">
      <c r="AH67" s="54"/>
    </row>
    <row r="68" spans="34:34">
      <c r="AH68" s="54"/>
    </row>
    <row r="69" spans="34:34">
      <c r="AH69" s="54"/>
    </row>
    <row r="70" spans="34:34">
      <c r="AH70" s="54"/>
    </row>
    <row r="71" spans="34:34">
      <c r="AH71" s="54"/>
    </row>
    <row r="72" spans="34:34">
      <c r="AH72" s="54"/>
    </row>
    <row r="73" spans="34:34">
      <c r="AH73" s="54"/>
    </row>
    <row r="74" spans="34:34">
      <c r="AH74" s="54"/>
    </row>
    <row r="75" spans="34:34">
      <c r="AH75" s="5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zoomScalePageLayoutView="150" workbookViewId="0">
      <selection activeCell="B3" sqref="B3:D3"/>
    </sheetView>
  </sheetViews>
  <sheetFormatPr defaultColWidth="8.85546875" defaultRowHeight="15"/>
  <cols>
    <col min="1" max="1" width="21.28515625" customWidth="1"/>
    <col min="2" max="2" width="17.42578125" customWidth="1"/>
    <col min="3" max="3" width="19" customWidth="1"/>
  </cols>
  <sheetData>
    <row r="1" spans="1:4">
      <c r="A1" s="94" t="s">
        <v>116</v>
      </c>
    </row>
    <row r="2" spans="1:4" s="17" customFormat="1">
      <c r="A2" s="211" t="s">
        <v>230</v>
      </c>
      <c r="B2" s="211"/>
      <c r="C2" s="211"/>
      <c r="D2" s="211"/>
    </row>
    <row r="3" spans="1:4">
      <c r="A3" s="17" t="s">
        <v>117</v>
      </c>
      <c r="B3" s="17" t="s">
        <v>227</v>
      </c>
      <c r="C3" s="17" t="s">
        <v>228</v>
      </c>
      <c r="D3" s="17" t="s">
        <v>229</v>
      </c>
    </row>
    <row r="4" spans="1:4">
      <c r="A4" t="s">
        <v>82</v>
      </c>
      <c r="B4" t="s">
        <v>83</v>
      </c>
      <c r="C4" t="s">
        <v>83</v>
      </c>
      <c r="D4" t="s">
        <v>83</v>
      </c>
    </row>
    <row r="5" spans="1:4">
      <c r="A5" t="s">
        <v>84</v>
      </c>
      <c r="B5" t="s">
        <v>85</v>
      </c>
      <c r="C5" t="s">
        <v>86</v>
      </c>
      <c r="D5" t="s">
        <v>83</v>
      </c>
    </row>
    <row r="6" spans="1:4">
      <c r="A6" t="s">
        <v>87</v>
      </c>
      <c r="B6" t="s">
        <v>88</v>
      </c>
      <c r="C6" t="s">
        <v>89</v>
      </c>
      <c r="D6" t="s">
        <v>85</v>
      </c>
    </row>
    <row r="7" spans="1:4">
      <c r="A7" t="s">
        <v>90</v>
      </c>
      <c r="B7" t="s">
        <v>91</v>
      </c>
      <c r="C7" t="s">
        <v>92</v>
      </c>
      <c r="D7" t="s">
        <v>88</v>
      </c>
    </row>
    <row r="8" spans="1:4">
      <c r="A8" t="s">
        <v>93</v>
      </c>
      <c r="B8" t="s">
        <v>94</v>
      </c>
      <c r="C8" t="s">
        <v>95</v>
      </c>
      <c r="D8" t="s">
        <v>91</v>
      </c>
    </row>
    <row r="9" spans="1:4">
      <c r="A9" t="s">
        <v>96</v>
      </c>
      <c r="B9" t="s">
        <v>97</v>
      </c>
      <c r="C9" t="s">
        <v>98</v>
      </c>
      <c r="D9" t="s">
        <v>94</v>
      </c>
    </row>
    <row r="10" spans="1:4">
      <c r="A10" t="s">
        <v>99</v>
      </c>
      <c r="B10" t="s">
        <v>100</v>
      </c>
      <c r="C10" t="s">
        <v>101</v>
      </c>
      <c r="D10" t="s">
        <v>97</v>
      </c>
    </row>
    <row r="11" spans="1:4">
      <c r="A11" t="s">
        <v>102</v>
      </c>
      <c r="B11" t="s">
        <v>103</v>
      </c>
      <c r="C11" t="s">
        <v>104</v>
      </c>
      <c r="D11" t="s">
        <v>100</v>
      </c>
    </row>
    <row r="12" spans="1:4">
      <c r="A12" t="s">
        <v>105</v>
      </c>
      <c r="B12" t="s">
        <v>106</v>
      </c>
      <c r="C12" t="s">
        <v>107</v>
      </c>
      <c r="D12" t="s">
        <v>103</v>
      </c>
    </row>
    <row r="13" spans="1:4">
      <c r="A13" t="s">
        <v>108</v>
      </c>
      <c r="B13" t="s">
        <v>109</v>
      </c>
      <c r="C13" t="s">
        <v>110</v>
      </c>
      <c r="D13" t="s">
        <v>106</v>
      </c>
    </row>
    <row r="14" spans="1:4">
      <c r="A14" t="s">
        <v>111</v>
      </c>
      <c r="B14" t="s">
        <v>112</v>
      </c>
      <c r="C14" t="s">
        <v>113</v>
      </c>
      <c r="D14" t="s">
        <v>109</v>
      </c>
    </row>
    <row r="15" spans="1:4">
      <c r="A15" t="s">
        <v>114</v>
      </c>
      <c r="B15" t="s">
        <v>112</v>
      </c>
      <c r="C15" t="s">
        <v>112</v>
      </c>
      <c r="D15" t="s">
        <v>113</v>
      </c>
    </row>
    <row r="16" spans="1:4">
      <c r="A16" t="s">
        <v>115</v>
      </c>
      <c r="B16" t="s">
        <v>112</v>
      </c>
      <c r="C16" t="s">
        <v>112</v>
      </c>
      <c r="D16" t="s">
        <v>112</v>
      </c>
    </row>
  </sheetData>
  <mergeCells count="1">
    <mergeCell ref="A2:D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PageLayoutView="150" workbookViewId="0">
      <selection activeCell="B3" sqref="B3:D3"/>
    </sheetView>
  </sheetViews>
  <sheetFormatPr defaultColWidth="8.85546875" defaultRowHeight="15"/>
  <cols>
    <col min="1" max="1" width="21.28515625" style="17" customWidth="1"/>
    <col min="2" max="2" width="17.42578125" style="17" customWidth="1"/>
    <col min="3" max="3" width="19" style="17" customWidth="1"/>
    <col min="4" max="5" width="8.85546875" style="17"/>
  </cols>
  <sheetData>
    <row r="1" spans="1:4">
      <c r="A1" s="94" t="s">
        <v>212</v>
      </c>
    </row>
    <row r="2" spans="1:4">
      <c r="A2" s="211" t="s">
        <v>230</v>
      </c>
      <c r="B2" s="211"/>
      <c r="C2" s="211"/>
      <c r="D2" s="211"/>
    </row>
    <row r="3" spans="1:4">
      <c r="A3" s="17" t="s">
        <v>117</v>
      </c>
      <c r="B3" s="17" t="s">
        <v>227</v>
      </c>
      <c r="C3" s="17" t="s">
        <v>228</v>
      </c>
      <c r="D3" s="17" t="s">
        <v>229</v>
      </c>
    </row>
    <row r="4" spans="1:4">
      <c r="A4" s="17" t="s">
        <v>214</v>
      </c>
      <c r="B4" s="17" t="s">
        <v>83</v>
      </c>
      <c r="C4" s="17" t="s">
        <v>83</v>
      </c>
      <c r="D4" s="17" t="s">
        <v>83</v>
      </c>
    </row>
    <row r="5" spans="1:4">
      <c r="A5" s="17" t="s">
        <v>215</v>
      </c>
      <c r="B5" s="17" t="s">
        <v>85</v>
      </c>
      <c r="C5" s="17" t="s">
        <v>86</v>
      </c>
      <c r="D5" s="17" t="s">
        <v>83</v>
      </c>
    </row>
    <row r="6" spans="1:4">
      <c r="A6" s="17" t="s">
        <v>216</v>
      </c>
      <c r="B6" s="17" t="s">
        <v>88</v>
      </c>
      <c r="C6" s="17" t="s">
        <v>89</v>
      </c>
      <c r="D6" s="17" t="s">
        <v>85</v>
      </c>
    </row>
    <row r="7" spans="1:4">
      <c r="A7" s="17" t="s">
        <v>217</v>
      </c>
      <c r="B7" s="17" t="s">
        <v>91</v>
      </c>
      <c r="C7" s="17" t="s">
        <v>92</v>
      </c>
      <c r="D7" s="17" t="s">
        <v>88</v>
      </c>
    </row>
    <row r="8" spans="1:4">
      <c r="A8" s="17" t="s">
        <v>218</v>
      </c>
      <c r="B8" s="17" t="s">
        <v>94</v>
      </c>
      <c r="C8" s="17" t="s">
        <v>95</v>
      </c>
      <c r="D8" s="17" t="s">
        <v>91</v>
      </c>
    </row>
    <row r="9" spans="1:4">
      <c r="A9" s="17" t="s">
        <v>219</v>
      </c>
      <c r="B9" s="17" t="s">
        <v>97</v>
      </c>
      <c r="C9" s="17" t="s">
        <v>98</v>
      </c>
      <c r="D9" s="17" t="s">
        <v>94</v>
      </c>
    </row>
    <row r="10" spans="1:4">
      <c r="A10" s="17" t="s">
        <v>220</v>
      </c>
      <c r="B10" s="17" t="s">
        <v>100</v>
      </c>
      <c r="C10" s="17" t="s">
        <v>101</v>
      </c>
      <c r="D10" s="17" t="s">
        <v>97</v>
      </c>
    </row>
    <row r="11" spans="1:4">
      <c r="A11" s="17" t="s">
        <v>221</v>
      </c>
      <c r="B11" s="17" t="s">
        <v>103</v>
      </c>
      <c r="C11" s="17" t="s">
        <v>104</v>
      </c>
      <c r="D11" s="17" t="s">
        <v>100</v>
      </c>
    </row>
    <row r="12" spans="1:4">
      <c r="A12" s="17" t="s">
        <v>222</v>
      </c>
      <c r="B12" s="17" t="s">
        <v>106</v>
      </c>
      <c r="C12" s="17" t="s">
        <v>107</v>
      </c>
      <c r="D12" s="17" t="s">
        <v>103</v>
      </c>
    </row>
    <row r="13" spans="1:4">
      <c r="A13" s="17" t="s">
        <v>223</v>
      </c>
      <c r="B13" s="17" t="s">
        <v>109</v>
      </c>
      <c r="C13" s="17" t="s">
        <v>110</v>
      </c>
      <c r="D13" s="17" t="s">
        <v>106</v>
      </c>
    </row>
    <row r="14" spans="1:4">
      <c r="A14" s="17" t="s">
        <v>224</v>
      </c>
      <c r="B14" s="17" t="s">
        <v>112</v>
      </c>
      <c r="C14" s="17" t="s">
        <v>113</v>
      </c>
      <c r="D14" s="17" t="s">
        <v>109</v>
      </c>
    </row>
    <row r="15" spans="1:4">
      <c r="A15" s="17" t="s">
        <v>225</v>
      </c>
      <c r="B15" s="17" t="s">
        <v>112</v>
      </c>
      <c r="C15" s="17" t="s">
        <v>112</v>
      </c>
      <c r="D15" s="17" t="s">
        <v>113</v>
      </c>
    </row>
    <row r="16" spans="1:4">
      <c r="A16" s="17" t="s">
        <v>226</v>
      </c>
      <c r="B16" s="17" t="s">
        <v>112</v>
      </c>
      <c r="C16" s="17" t="s">
        <v>112</v>
      </c>
      <c r="D16" s="17" t="s">
        <v>112</v>
      </c>
    </row>
  </sheetData>
  <mergeCells count="1">
    <mergeCell ref="A2:D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zoomScalePageLayoutView="150" workbookViewId="0">
      <selection activeCell="A3" sqref="A3"/>
    </sheetView>
  </sheetViews>
  <sheetFormatPr defaultColWidth="8.85546875" defaultRowHeight="15"/>
  <cols>
    <col min="1" max="1" width="21.28515625" style="17" customWidth="1"/>
    <col min="2" max="2" width="17.42578125" style="17" customWidth="1"/>
    <col min="3" max="3" width="19" style="17" customWidth="1"/>
    <col min="4" max="16384" width="8.85546875" style="17"/>
  </cols>
  <sheetData>
    <row r="1" spans="1:4">
      <c r="A1" s="94" t="s">
        <v>213</v>
      </c>
    </row>
    <row r="2" spans="1:4">
      <c r="A2" s="211" t="s">
        <v>230</v>
      </c>
      <c r="B2" s="211"/>
      <c r="C2" s="211"/>
      <c r="D2" s="211"/>
    </row>
    <row r="3" spans="1:4">
      <c r="A3" s="17" t="s">
        <v>117</v>
      </c>
      <c r="B3" s="17" t="s">
        <v>227</v>
      </c>
      <c r="C3" s="17" t="s">
        <v>228</v>
      </c>
      <c r="D3" s="17" t="s">
        <v>229</v>
      </c>
    </row>
    <row r="4" spans="1:4">
      <c r="A4" s="17" t="s">
        <v>118</v>
      </c>
      <c r="B4" s="17" t="s">
        <v>83</v>
      </c>
      <c r="C4" s="17" t="s">
        <v>83</v>
      </c>
      <c r="D4" s="17" t="s">
        <v>83</v>
      </c>
    </row>
    <row r="5" spans="1:4">
      <c r="A5" s="17" t="s">
        <v>119</v>
      </c>
      <c r="B5" s="17" t="s">
        <v>85</v>
      </c>
      <c r="C5" s="17" t="s">
        <v>86</v>
      </c>
      <c r="D5" s="17" t="s">
        <v>83</v>
      </c>
    </row>
    <row r="6" spans="1:4">
      <c r="A6" s="17" t="s">
        <v>120</v>
      </c>
      <c r="B6" s="17" t="s">
        <v>88</v>
      </c>
      <c r="C6" s="17" t="s">
        <v>89</v>
      </c>
      <c r="D6" s="17" t="s">
        <v>85</v>
      </c>
    </row>
    <row r="7" spans="1:4">
      <c r="A7" s="17" t="s">
        <v>121</v>
      </c>
      <c r="B7" s="17" t="s">
        <v>91</v>
      </c>
      <c r="C7" s="17" t="s">
        <v>92</v>
      </c>
      <c r="D7" s="17" t="s">
        <v>88</v>
      </c>
    </row>
    <row r="8" spans="1:4">
      <c r="A8" s="17" t="s">
        <v>122</v>
      </c>
      <c r="B8" s="17" t="s">
        <v>94</v>
      </c>
      <c r="C8" s="17" t="s">
        <v>95</v>
      </c>
      <c r="D8" s="17" t="s">
        <v>91</v>
      </c>
    </row>
    <row r="9" spans="1:4">
      <c r="A9" s="17" t="s">
        <v>123</v>
      </c>
      <c r="B9" s="17" t="s">
        <v>97</v>
      </c>
      <c r="C9" s="17" t="s">
        <v>98</v>
      </c>
      <c r="D9" s="17" t="s">
        <v>94</v>
      </c>
    </row>
    <row r="10" spans="1:4">
      <c r="A10" s="17" t="s">
        <v>124</v>
      </c>
      <c r="B10" s="17" t="s">
        <v>100</v>
      </c>
      <c r="C10" s="17" t="s">
        <v>101</v>
      </c>
      <c r="D10" s="17" t="s">
        <v>97</v>
      </c>
    </row>
    <row r="11" spans="1:4">
      <c r="A11" s="17" t="s">
        <v>125</v>
      </c>
      <c r="B11" s="17" t="s">
        <v>103</v>
      </c>
      <c r="C11" s="17" t="s">
        <v>104</v>
      </c>
      <c r="D11" s="17" t="s">
        <v>100</v>
      </c>
    </row>
    <row r="12" spans="1:4">
      <c r="A12" s="17" t="s">
        <v>126</v>
      </c>
      <c r="B12" s="17" t="s">
        <v>106</v>
      </c>
      <c r="C12" s="17" t="s">
        <v>107</v>
      </c>
      <c r="D12" s="17" t="s">
        <v>103</v>
      </c>
    </row>
    <row r="13" spans="1:4">
      <c r="A13" s="17" t="s">
        <v>127</v>
      </c>
      <c r="B13" s="17" t="s">
        <v>109</v>
      </c>
      <c r="C13" s="17" t="s">
        <v>110</v>
      </c>
      <c r="D13" s="17" t="s">
        <v>106</v>
      </c>
    </row>
    <row r="14" spans="1:4">
      <c r="A14" s="17" t="s">
        <v>128</v>
      </c>
      <c r="B14" s="17" t="s">
        <v>112</v>
      </c>
      <c r="C14" s="17" t="s">
        <v>113</v>
      </c>
      <c r="D14" s="17" t="s">
        <v>109</v>
      </c>
    </row>
    <row r="15" spans="1:4">
      <c r="A15" s="17" t="s">
        <v>129</v>
      </c>
      <c r="B15" s="17" t="s">
        <v>112</v>
      </c>
      <c r="C15" s="17" t="s">
        <v>112</v>
      </c>
      <c r="D15" s="17" t="s">
        <v>113</v>
      </c>
    </row>
    <row r="16" spans="1:4">
      <c r="A16" s="17" t="s">
        <v>130</v>
      </c>
      <c r="B16" s="17" t="s">
        <v>112</v>
      </c>
      <c r="C16" s="17" t="s">
        <v>112</v>
      </c>
      <c r="D16" s="17" t="s">
        <v>112</v>
      </c>
    </row>
  </sheetData>
  <mergeCells count="1">
    <mergeCell ref="A2:D2"/>
  </mergeCells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"/>
  <sheetViews>
    <sheetView zoomScaleNormal="100" zoomScalePageLayoutView="75" workbookViewId="0">
      <selection activeCell="D13" sqref="D13"/>
    </sheetView>
  </sheetViews>
  <sheetFormatPr defaultColWidth="8.85546875" defaultRowHeight="15"/>
  <cols>
    <col min="1" max="1" width="17.28515625" style="90" customWidth="1"/>
    <col min="2" max="2" width="8.85546875" style="90"/>
    <col min="3" max="4" width="8.85546875" style="193"/>
    <col min="5" max="16384" width="8.85546875" style="17"/>
  </cols>
  <sheetData>
    <row r="1" spans="1:17">
      <c r="A1" s="192" t="s">
        <v>162</v>
      </c>
    </row>
    <row r="2" spans="1:17">
      <c r="F2" s="191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>
      <c r="B3" s="194" t="s">
        <v>70</v>
      </c>
      <c r="C3" s="194" t="s">
        <v>71</v>
      </c>
      <c r="D3" s="194"/>
    </row>
    <row r="4" spans="1:17">
      <c r="A4" s="196" t="s">
        <v>53</v>
      </c>
      <c r="B4" s="109">
        <v>7.8395614157731437</v>
      </c>
      <c r="C4" s="193" t="s">
        <v>145</v>
      </c>
    </row>
    <row r="5" spans="1:17">
      <c r="A5" s="196" t="s">
        <v>51</v>
      </c>
      <c r="B5" s="109">
        <v>7.8138089931325494</v>
      </c>
      <c r="C5" s="193" t="s">
        <v>145</v>
      </c>
    </row>
    <row r="6" spans="1:17">
      <c r="A6" s="196" t="s">
        <v>44</v>
      </c>
      <c r="B6" s="109">
        <v>7.7000794504059327</v>
      </c>
      <c r="C6" s="193">
        <v>3</v>
      </c>
    </row>
    <row r="7" spans="1:17">
      <c r="A7" s="196" t="s">
        <v>56</v>
      </c>
      <c r="B7" s="109">
        <v>7.5334479499727349</v>
      </c>
      <c r="C7" s="193">
        <v>4</v>
      </c>
    </row>
    <row r="8" spans="1:17">
      <c r="A8" s="196" t="s">
        <v>39</v>
      </c>
      <c r="B8" s="109">
        <v>7.3208873166565658</v>
      </c>
      <c r="C8" s="193" t="s">
        <v>146</v>
      </c>
    </row>
    <row r="9" spans="1:17">
      <c r="A9" s="196" t="s">
        <v>28</v>
      </c>
      <c r="B9" s="109">
        <v>7.3199349954102679</v>
      </c>
      <c r="C9" s="193" t="s">
        <v>146</v>
      </c>
    </row>
    <row r="10" spans="1:17">
      <c r="A10" s="196" t="s">
        <v>37</v>
      </c>
      <c r="B10" s="109">
        <v>7.3169620148814758</v>
      </c>
      <c r="C10" s="193" t="s">
        <v>146</v>
      </c>
    </row>
    <row r="11" spans="1:17">
      <c r="A11" s="196" t="s">
        <v>18</v>
      </c>
      <c r="B11" s="109">
        <v>7.2590687664339377</v>
      </c>
      <c r="C11" s="193" t="s">
        <v>146</v>
      </c>
    </row>
    <row r="12" spans="1:17">
      <c r="A12" s="197" t="s">
        <v>52</v>
      </c>
      <c r="B12" s="109">
        <v>7.1706728847901502</v>
      </c>
      <c r="C12" s="193">
        <v>9</v>
      </c>
    </row>
    <row r="13" spans="1:17">
      <c r="A13" s="196" t="s">
        <v>24</v>
      </c>
      <c r="B13" s="109">
        <v>7.1011863357990128</v>
      </c>
      <c r="C13" s="193" t="s">
        <v>147</v>
      </c>
    </row>
    <row r="14" spans="1:17">
      <c r="A14" s="196" t="s">
        <v>20</v>
      </c>
      <c r="B14" s="109">
        <v>7.1011780696309197</v>
      </c>
      <c r="C14" s="193" t="s">
        <v>147</v>
      </c>
    </row>
    <row r="15" spans="1:17">
      <c r="A15" s="196" t="s">
        <v>54</v>
      </c>
      <c r="B15" s="109">
        <v>7.0894725353807386</v>
      </c>
      <c r="C15" s="193" t="s">
        <v>147</v>
      </c>
    </row>
    <row r="16" spans="1:17">
      <c r="A16" s="196" t="s">
        <v>43</v>
      </c>
      <c r="B16" s="109">
        <v>6.9596155985495463</v>
      </c>
      <c r="C16" s="193" t="s">
        <v>148</v>
      </c>
    </row>
    <row r="17" spans="1:3">
      <c r="A17" s="197" t="s">
        <v>35</v>
      </c>
      <c r="B17" s="109">
        <v>6.956257950851259</v>
      </c>
      <c r="C17" s="193" t="s">
        <v>148</v>
      </c>
    </row>
    <row r="18" spans="1:3">
      <c r="A18" s="196" t="s">
        <v>30</v>
      </c>
      <c r="B18" s="109">
        <v>6.8591842416257345</v>
      </c>
      <c r="C18" s="193">
        <v>15</v>
      </c>
    </row>
    <row r="19" spans="1:3">
      <c r="A19" s="196" t="s">
        <v>46</v>
      </c>
      <c r="B19" s="109">
        <v>6.8082995216052282</v>
      </c>
      <c r="C19" s="193" t="s">
        <v>149</v>
      </c>
    </row>
    <row r="20" spans="1:3">
      <c r="A20" s="196" t="s">
        <v>16</v>
      </c>
      <c r="B20" s="109">
        <v>6.8043748323076345</v>
      </c>
      <c r="C20" s="193" t="s">
        <v>149</v>
      </c>
    </row>
    <row r="21" spans="1:3">
      <c r="A21" s="196" t="s">
        <v>13</v>
      </c>
      <c r="B21" s="109">
        <v>6.8018327409260699</v>
      </c>
      <c r="C21" s="193" t="s">
        <v>149</v>
      </c>
    </row>
    <row r="22" spans="1:3">
      <c r="A22" s="196" t="s">
        <v>31</v>
      </c>
      <c r="B22" s="109">
        <v>6.7776465634189158</v>
      </c>
      <c r="C22" s="193" t="s">
        <v>149</v>
      </c>
    </row>
    <row r="23" spans="1:3">
      <c r="A23" s="196" t="s">
        <v>12</v>
      </c>
      <c r="B23" s="109">
        <v>6.7626748158637549</v>
      </c>
      <c r="C23" s="193" t="s">
        <v>149</v>
      </c>
    </row>
    <row r="24" spans="1:3">
      <c r="A24" s="196" t="s">
        <v>19</v>
      </c>
      <c r="B24" s="109">
        <v>6.7342851713835019</v>
      </c>
      <c r="C24" s="193" t="s">
        <v>150</v>
      </c>
    </row>
    <row r="25" spans="1:3">
      <c r="A25" s="196" t="s">
        <v>59</v>
      </c>
      <c r="B25" s="109">
        <v>6.7296008471260391</v>
      </c>
      <c r="C25" s="193" t="s">
        <v>150</v>
      </c>
    </row>
    <row r="26" spans="1:3">
      <c r="A26" s="196" t="s">
        <v>38</v>
      </c>
      <c r="B26" s="109">
        <v>6.6837712134725225</v>
      </c>
      <c r="C26" s="193" t="s">
        <v>150</v>
      </c>
    </row>
    <row r="27" spans="1:3">
      <c r="A27" s="197" t="s">
        <v>47</v>
      </c>
      <c r="B27" s="109">
        <v>6.6370629203432996</v>
      </c>
      <c r="C27" s="193">
        <v>24</v>
      </c>
    </row>
    <row r="28" spans="1:3">
      <c r="A28" s="196" t="s">
        <v>26</v>
      </c>
      <c r="B28" s="109">
        <v>6.5413283022319879</v>
      </c>
      <c r="C28" s="193" t="s">
        <v>151</v>
      </c>
    </row>
    <row r="29" spans="1:3">
      <c r="A29" s="196" t="s">
        <v>25</v>
      </c>
      <c r="B29" s="109">
        <v>6.4763944035559549</v>
      </c>
      <c r="C29" s="193" t="s">
        <v>151</v>
      </c>
    </row>
    <row r="30" spans="1:3">
      <c r="A30" s="197" t="s">
        <v>11</v>
      </c>
      <c r="B30" s="109">
        <v>6.4438599169122197</v>
      </c>
      <c r="C30" s="193" t="s">
        <v>152</v>
      </c>
    </row>
    <row r="31" spans="1:3">
      <c r="A31" s="196" t="s">
        <v>57</v>
      </c>
      <c r="B31" s="109">
        <v>6.3759906806427118</v>
      </c>
      <c r="C31" s="193" t="s">
        <v>152</v>
      </c>
    </row>
    <row r="32" spans="1:3">
      <c r="A32" s="196" t="s">
        <v>17</v>
      </c>
      <c r="B32" s="109">
        <v>6.3716600841293598</v>
      </c>
      <c r="C32" s="193" t="s">
        <v>152</v>
      </c>
    </row>
    <row r="33" spans="1:3">
      <c r="A33" s="197" t="s">
        <v>48</v>
      </c>
      <c r="B33" s="109">
        <v>6.3607324212757455</v>
      </c>
      <c r="C33" s="193" t="s">
        <v>152</v>
      </c>
    </row>
    <row r="34" spans="1:3">
      <c r="A34" s="196" t="s">
        <v>23</v>
      </c>
      <c r="B34" s="109">
        <v>6.3001212664725941</v>
      </c>
      <c r="C34" s="193" t="s">
        <v>153</v>
      </c>
    </row>
    <row r="35" spans="1:3">
      <c r="A35" s="197" t="s">
        <v>22</v>
      </c>
      <c r="B35" s="109">
        <v>6.2656893768954545</v>
      </c>
      <c r="C35" s="193" t="s">
        <v>153</v>
      </c>
    </row>
    <row r="36" spans="1:3">
      <c r="A36" s="197" t="s">
        <v>36</v>
      </c>
      <c r="B36" s="109">
        <v>6.2337155703351392</v>
      </c>
      <c r="C36" s="193" t="s">
        <v>154</v>
      </c>
    </row>
    <row r="37" spans="1:3">
      <c r="A37" s="196" t="s">
        <v>14</v>
      </c>
      <c r="B37" s="109">
        <v>6.2188755436597205</v>
      </c>
      <c r="C37" s="193" t="s">
        <v>154</v>
      </c>
    </row>
    <row r="38" spans="1:3">
      <c r="A38" s="196" t="s">
        <v>58</v>
      </c>
      <c r="B38" s="109">
        <v>6.1435043986805518</v>
      </c>
      <c r="C38" s="193" t="s">
        <v>155</v>
      </c>
    </row>
    <row r="39" spans="1:3">
      <c r="A39" s="196" t="s">
        <v>33</v>
      </c>
      <c r="B39" s="109">
        <v>6.0794236495384304</v>
      </c>
      <c r="C39" s="193" t="s">
        <v>155</v>
      </c>
    </row>
    <row r="40" spans="1:3">
      <c r="A40" s="196" t="s">
        <v>45</v>
      </c>
      <c r="B40" s="109">
        <v>6.0168150072660458</v>
      </c>
      <c r="C40" s="193" t="s">
        <v>156</v>
      </c>
    </row>
    <row r="41" spans="1:3">
      <c r="A41" s="196" t="s">
        <v>27</v>
      </c>
      <c r="B41" s="109">
        <v>6.0094257017364114</v>
      </c>
      <c r="C41" s="193" t="s">
        <v>156</v>
      </c>
    </row>
    <row r="42" spans="1:3">
      <c r="A42" s="196" t="s">
        <v>32</v>
      </c>
      <c r="B42" s="109">
        <v>5.9741069092343864</v>
      </c>
      <c r="C42" s="193" t="s">
        <v>156</v>
      </c>
    </row>
    <row r="43" spans="1:3">
      <c r="A43" s="196" t="s">
        <v>50</v>
      </c>
      <c r="B43" s="109">
        <v>5.9416690798812359</v>
      </c>
      <c r="C43" s="193" t="s">
        <v>157</v>
      </c>
    </row>
    <row r="44" spans="1:3">
      <c r="A44" s="196" t="s">
        <v>41</v>
      </c>
      <c r="B44" s="109">
        <v>5.9289140577999504</v>
      </c>
      <c r="C44" s="193" t="s">
        <v>157</v>
      </c>
    </row>
    <row r="45" spans="1:3">
      <c r="A45" s="196" t="s">
        <v>21</v>
      </c>
      <c r="B45" s="109">
        <v>5.8550234221119526</v>
      </c>
      <c r="C45" s="193" t="s">
        <v>157</v>
      </c>
    </row>
    <row r="46" spans="1:3">
      <c r="A46" s="196" t="s">
        <v>15</v>
      </c>
      <c r="B46" s="109">
        <v>5.7834671093210188</v>
      </c>
      <c r="C46" s="193">
        <v>43</v>
      </c>
    </row>
    <row r="47" spans="1:3">
      <c r="A47" s="196" t="s">
        <v>40</v>
      </c>
      <c r="B47" s="109">
        <v>5.6583051971680716</v>
      </c>
      <c r="C47" s="193">
        <v>44</v>
      </c>
    </row>
    <row r="48" spans="1:3">
      <c r="A48" s="196" t="s">
        <v>144</v>
      </c>
      <c r="B48" s="109">
        <v>5.5941043357726459</v>
      </c>
      <c r="C48" s="193" t="s">
        <v>158</v>
      </c>
    </row>
    <row r="49" spans="1:3">
      <c r="A49" s="196" t="s">
        <v>49</v>
      </c>
      <c r="B49" s="109">
        <v>5.5870364619139474</v>
      </c>
      <c r="C49" s="193" t="s">
        <v>158</v>
      </c>
    </row>
    <row r="50" spans="1:3">
      <c r="A50" s="196" t="s">
        <v>42</v>
      </c>
      <c r="B50" s="109">
        <v>5.4651609623462702</v>
      </c>
      <c r="C50" s="193">
        <v>47</v>
      </c>
    </row>
    <row r="51" spans="1:3">
      <c r="A51" s="196" t="s">
        <v>34</v>
      </c>
      <c r="B51" s="109">
        <v>5.2671933841787917</v>
      </c>
      <c r="C51" s="193" t="s">
        <v>159</v>
      </c>
    </row>
    <row r="52" spans="1:3">
      <c r="A52" s="197" t="s">
        <v>55</v>
      </c>
      <c r="B52" s="109">
        <v>5.2549999798148717</v>
      </c>
      <c r="C52" s="193" t="s">
        <v>159</v>
      </c>
    </row>
    <row r="53" spans="1:3">
      <c r="A53" s="196" t="s">
        <v>29</v>
      </c>
      <c r="B53" s="109">
        <v>5.2074254310373425</v>
      </c>
      <c r="C53" s="193">
        <v>50</v>
      </c>
    </row>
  </sheetData>
  <sortState ref="A4:D53">
    <sortCondition descending="1" ref="B4"/>
  </sortState>
  <pageMargins left="0.7" right="0.7" top="0.75" bottom="0.75" header="0.3" footer="0.3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5"/>
  <sheetViews>
    <sheetView zoomScaleNormal="100" zoomScalePageLayoutView="75" workbookViewId="0">
      <selection activeCell="D5" sqref="D5"/>
    </sheetView>
  </sheetViews>
  <sheetFormatPr defaultColWidth="8.85546875" defaultRowHeight="15"/>
  <cols>
    <col min="1" max="1" width="17.28515625" style="90" customWidth="1"/>
    <col min="2" max="2" width="8.85546875" style="90"/>
    <col min="3" max="3" width="8.85546875" style="193"/>
    <col min="4" max="16384" width="8.85546875" style="17"/>
  </cols>
  <sheetData>
    <row r="1" spans="1:17">
      <c r="A1" s="192" t="s">
        <v>163</v>
      </c>
    </row>
    <row r="2" spans="1:17">
      <c r="F2" s="191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>
      <c r="B3" s="194" t="s">
        <v>70</v>
      </c>
      <c r="C3" s="194" t="s">
        <v>71</v>
      </c>
      <c r="D3" s="147"/>
    </row>
    <row r="4" spans="1:17">
      <c r="A4" s="196" t="s">
        <v>164</v>
      </c>
      <c r="B4" s="109">
        <v>7.6994167068139205</v>
      </c>
      <c r="C4" s="193">
        <v>1</v>
      </c>
    </row>
    <row r="5" spans="1:17">
      <c r="A5" s="196" t="s">
        <v>165</v>
      </c>
      <c r="B5" s="109">
        <v>7.6113650374640267</v>
      </c>
      <c r="C5" s="193" t="s">
        <v>195</v>
      </c>
    </row>
    <row r="6" spans="1:17">
      <c r="A6" s="196" t="s">
        <v>166</v>
      </c>
      <c r="B6" s="109">
        <v>7.5705957396753654</v>
      </c>
      <c r="C6" s="193" t="s">
        <v>195</v>
      </c>
    </row>
    <row r="7" spans="1:17">
      <c r="A7" s="196" t="s">
        <v>167</v>
      </c>
      <c r="B7" s="109">
        <v>7.34384733380175</v>
      </c>
      <c r="C7" s="193" t="s">
        <v>196</v>
      </c>
    </row>
    <row r="8" spans="1:17">
      <c r="A8" s="196" t="s">
        <v>168</v>
      </c>
      <c r="B8" s="109">
        <v>7.292071264302975</v>
      </c>
      <c r="C8" s="193" t="s">
        <v>196</v>
      </c>
    </row>
    <row r="9" spans="1:17">
      <c r="A9" s="196" t="s">
        <v>169</v>
      </c>
      <c r="B9" s="109">
        <v>7.2697065681336595</v>
      </c>
      <c r="C9" s="193" t="s">
        <v>196</v>
      </c>
    </row>
    <row r="10" spans="1:17">
      <c r="A10" s="196" t="s">
        <v>170</v>
      </c>
      <c r="B10" s="109">
        <v>7.1459881818750404</v>
      </c>
      <c r="C10" s="193" t="s">
        <v>197</v>
      </c>
    </row>
    <row r="11" spans="1:17">
      <c r="A11" s="196" t="s">
        <v>171</v>
      </c>
      <c r="B11" s="109">
        <v>7.091211754656551</v>
      </c>
      <c r="C11" s="193" t="s">
        <v>197</v>
      </c>
    </row>
    <row r="12" spans="1:17">
      <c r="A12" s="197" t="s">
        <v>172</v>
      </c>
      <c r="B12" s="109">
        <v>7.0864653697775744</v>
      </c>
      <c r="C12" s="193" t="s">
        <v>197</v>
      </c>
    </row>
    <row r="13" spans="1:17">
      <c r="A13" s="196" t="s">
        <v>173</v>
      </c>
      <c r="B13" s="109">
        <v>7.0137018116830987</v>
      </c>
      <c r="C13" s="193" t="s">
        <v>147</v>
      </c>
    </row>
    <row r="14" spans="1:17">
      <c r="A14" s="196" t="s">
        <v>174</v>
      </c>
      <c r="B14" s="109">
        <v>6.9702706458552584</v>
      </c>
      <c r="C14" s="193" t="s">
        <v>147</v>
      </c>
    </row>
    <row r="15" spans="1:17">
      <c r="A15" s="196" t="s">
        <v>365</v>
      </c>
      <c r="B15" s="109">
        <v>6.9617429903335903</v>
      </c>
      <c r="C15" s="193" t="s">
        <v>147</v>
      </c>
    </row>
    <row r="16" spans="1:17">
      <c r="A16" s="196" t="s">
        <v>175</v>
      </c>
      <c r="B16" s="109">
        <v>6.8551094807256518</v>
      </c>
      <c r="C16" s="193">
        <v>13</v>
      </c>
    </row>
    <row r="17" spans="1:3">
      <c r="A17" s="197" t="s">
        <v>176</v>
      </c>
      <c r="B17" s="109">
        <v>6.6330737483877327</v>
      </c>
      <c r="C17" s="193" t="s">
        <v>198</v>
      </c>
    </row>
    <row r="18" spans="1:3">
      <c r="A18" s="196" t="s">
        <v>177</v>
      </c>
      <c r="B18" s="109">
        <v>6.560179578913476</v>
      </c>
      <c r="C18" s="193" t="s">
        <v>198</v>
      </c>
    </row>
    <row r="19" spans="1:3">
      <c r="A19" s="196" t="s">
        <v>178</v>
      </c>
      <c r="B19" s="109">
        <v>6.5429111170270113</v>
      </c>
      <c r="C19" s="193" t="s">
        <v>149</v>
      </c>
    </row>
    <row r="20" spans="1:3">
      <c r="A20" s="196" t="s">
        <v>179</v>
      </c>
      <c r="B20" s="109">
        <v>6.4772585491816344</v>
      </c>
      <c r="C20" s="193" t="s">
        <v>149</v>
      </c>
    </row>
    <row r="21" spans="1:3">
      <c r="A21" s="196" t="s">
        <v>180</v>
      </c>
      <c r="B21" s="109">
        <v>6.4675663575204112</v>
      </c>
      <c r="C21" s="193" t="s">
        <v>149</v>
      </c>
    </row>
    <row r="22" spans="1:3">
      <c r="A22" s="196" t="s">
        <v>181</v>
      </c>
      <c r="B22" s="109">
        <v>6.4626826808485633</v>
      </c>
      <c r="C22" s="193" t="s">
        <v>149</v>
      </c>
    </row>
    <row r="23" spans="1:3">
      <c r="A23" s="196" t="s">
        <v>182</v>
      </c>
      <c r="B23" s="109">
        <v>6.4564104269652809</v>
      </c>
      <c r="C23" s="193" t="s">
        <v>149</v>
      </c>
    </row>
    <row r="24" spans="1:3">
      <c r="A24" s="196" t="s">
        <v>183</v>
      </c>
      <c r="B24" s="109">
        <v>6.3481872396673813</v>
      </c>
      <c r="C24" s="193" t="s">
        <v>150</v>
      </c>
    </row>
    <row r="25" spans="1:3">
      <c r="A25" s="196" t="s">
        <v>184</v>
      </c>
      <c r="B25" s="109">
        <v>6.3034826492061917</v>
      </c>
      <c r="C25" s="193" t="s">
        <v>150</v>
      </c>
    </row>
    <row r="26" spans="1:3">
      <c r="A26" s="196" t="s">
        <v>185</v>
      </c>
      <c r="B26" s="109">
        <v>6.2339749777530633</v>
      </c>
      <c r="C26" s="193">
        <v>23</v>
      </c>
    </row>
    <row r="27" spans="1:3">
      <c r="A27" s="197" t="s">
        <v>186</v>
      </c>
      <c r="B27" s="109">
        <v>6.0811707635459991</v>
      </c>
      <c r="C27" s="193" t="s">
        <v>199</v>
      </c>
    </row>
    <row r="28" spans="1:3">
      <c r="A28" s="196" t="s">
        <v>187</v>
      </c>
      <c r="B28" s="109">
        <v>6.0798102776419176</v>
      </c>
      <c r="C28" s="193" t="s">
        <v>199</v>
      </c>
    </row>
    <row r="29" spans="1:3">
      <c r="A29" s="196" t="s">
        <v>188</v>
      </c>
      <c r="B29" s="109">
        <v>5.6087924741110164</v>
      </c>
      <c r="C29" s="193">
        <v>26</v>
      </c>
    </row>
    <row r="30" spans="1:3">
      <c r="A30" s="197" t="s">
        <v>189</v>
      </c>
      <c r="B30" s="109">
        <v>5.5089270623958742</v>
      </c>
      <c r="C30" s="193">
        <v>27</v>
      </c>
    </row>
    <row r="31" spans="1:3">
      <c r="A31" s="196" t="s">
        <v>190</v>
      </c>
      <c r="B31" s="109">
        <v>5.1407429011940362</v>
      </c>
      <c r="C31" s="193" t="s">
        <v>200</v>
      </c>
    </row>
    <row r="32" spans="1:3">
      <c r="A32" s="196" t="s">
        <v>191</v>
      </c>
      <c r="B32" s="109">
        <v>5.1400968279089723</v>
      </c>
      <c r="C32" s="193" t="s">
        <v>200</v>
      </c>
    </row>
    <row r="33" spans="1:3">
      <c r="A33" s="197" t="s">
        <v>192</v>
      </c>
      <c r="B33" s="109">
        <v>4.9966637372075855</v>
      </c>
      <c r="C33" s="193" t="s">
        <v>201</v>
      </c>
    </row>
    <row r="34" spans="1:3">
      <c r="A34" s="196" t="s">
        <v>193</v>
      </c>
      <c r="B34" s="109">
        <v>4.995497233779802</v>
      </c>
      <c r="C34" s="193" t="s">
        <v>201</v>
      </c>
    </row>
    <row r="35" spans="1:3">
      <c r="A35" s="196" t="s">
        <v>194</v>
      </c>
      <c r="B35" s="109">
        <v>4.43301798409406</v>
      </c>
      <c r="C35" s="193">
        <v>32</v>
      </c>
    </row>
  </sheetData>
  <sortState ref="A4:D35">
    <sortCondition descending="1" ref="B4"/>
  </sortState>
  <pageMargins left="0.7" right="0.7" top="0.75" bottom="0.75" header="0.3" footer="0.3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selection activeCell="O10" sqref="O10"/>
    </sheetView>
  </sheetViews>
  <sheetFormatPr defaultColWidth="8.85546875" defaultRowHeight="15"/>
  <cols>
    <col min="1" max="1" width="12.28515625" style="90" customWidth="1"/>
    <col min="2" max="2" width="8.85546875" style="90"/>
    <col min="3" max="3" width="11.5703125" style="90" customWidth="1"/>
    <col min="4" max="10" width="8.85546875" style="17"/>
    <col min="11" max="11" width="9.140625" style="17" bestFit="1" customWidth="1"/>
    <col min="12" max="16384" width="8.85546875" style="17"/>
  </cols>
  <sheetData>
    <row r="1" spans="1:11">
      <c r="A1" s="192" t="s">
        <v>232</v>
      </c>
    </row>
    <row r="2" spans="1:11">
      <c r="A2" s="196"/>
      <c r="B2" s="90" t="s">
        <v>203</v>
      </c>
      <c r="C2" s="90" t="s">
        <v>76</v>
      </c>
    </row>
    <row r="3" spans="1:11">
      <c r="A3" s="196" t="s">
        <v>60</v>
      </c>
      <c r="B3" s="200">
        <v>8.1573553055161767</v>
      </c>
      <c r="C3" s="199">
        <v>80206.238588731459</v>
      </c>
      <c r="D3" s="137"/>
      <c r="E3" s="146"/>
      <c r="G3" s="87"/>
      <c r="H3" s="88"/>
      <c r="I3" s="89"/>
      <c r="K3" s="136" t="s">
        <v>138</v>
      </c>
    </row>
    <row r="4" spans="1:11">
      <c r="A4" s="196" t="s">
        <v>69</v>
      </c>
      <c r="B4" s="200">
        <v>8.0346168180759658</v>
      </c>
      <c r="C4" s="199">
        <v>71658.850574712647</v>
      </c>
      <c r="E4" s="146"/>
      <c r="F4" s="17" t="s">
        <v>202</v>
      </c>
      <c r="G4" s="108">
        <f>AVERAGE(B72:B94)</f>
        <v>6.8324734164000791</v>
      </c>
      <c r="H4" s="174">
        <f>AVERAGE(C72:C94)</f>
        <v>10079.296784500442</v>
      </c>
      <c r="I4" s="88"/>
      <c r="K4" s="88">
        <f>H4*0.99</f>
        <v>9978.5038166554386</v>
      </c>
    </row>
    <row r="5" spans="1:11">
      <c r="A5" s="196" t="s">
        <v>64</v>
      </c>
      <c r="B5" s="200">
        <v>7.6835445118661481</v>
      </c>
      <c r="C5" s="199">
        <v>64193.242217160223</v>
      </c>
      <c r="E5" s="146"/>
      <c r="F5" s="17" t="s">
        <v>73</v>
      </c>
      <c r="G5" s="108">
        <f>AVERAGE(B49:B71)</f>
        <v>7.2454319673703358</v>
      </c>
      <c r="H5" s="174">
        <f>AVERAGE(C49:C71)</f>
        <v>28889.124238021137</v>
      </c>
      <c r="I5" s="89"/>
      <c r="K5" s="88">
        <f>H5*0.99</f>
        <v>28600.232995640927</v>
      </c>
    </row>
    <row r="6" spans="1:11">
      <c r="A6" s="196" t="s">
        <v>53</v>
      </c>
      <c r="B6" s="200">
        <v>7.6779582115825962</v>
      </c>
      <c r="C6" s="199">
        <v>56138.768746741276</v>
      </c>
      <c r="E6" s="146"/>
      <c r="F6" s="17" t="s">
        <v>74</v>
      </c>
      <c r="G6" s="108">
        <f>AVERAGE(B26:B48)</f>
        <v>7.4350872893936835</v>
      </c>
      <c r="H6" s="174">
        <f>AVERAGE(C26:C48)</f>
        <v>49308.391071337413</v>
      </c>
      <c r="I6" s="89"/>
      <c r="K6" s="88">
        <f>H6*0.99</f>
        <v>48815.307160624041</v>
      </c>
    </row>
    <row r="7" spans="1:11">
      <c r="A7" s="196" t="s">
        <v>61</v>
      </c>
      <c r="B7" s="200">
        <v>7.6550346196877905</v>
      </c>
      <c r="C7" s="199">
        <v>48421.631853498555</v>
      </c>
      <c r="D7" s="137"/>
      <c r="E7" s="146"/>
      <c r="F7" s="17" t="s">
        <v>75</v>
      </c>
      <c r="G7" s="108">
        <f>AVERAGE(B3:B25)</f>
        <v>7.6274626983038978</v>
      </c>
      <c r="H7" s="174">
        <f>AVERAGE(C3:C25)</f>
        <v>57269.249169796632</v>
      </c>
      <c r="I7" s="89"/>
      <c r="K7" s="88">
        <f>H7*0.99</f>
        <v>56696.556678098663</v>
      </c>
    </row>
    <row r="8" spans="1:11">
      <c r="A8" s="196" t="s">
        <v>39</v>
      </c>
      <c r="B8" s="200">
        <v>7.6403651379065067</v>
      </c>
      <c r="C8" s="199">
        <v>50022.812963210978</v>
      </c>
      <c r="E8" s="146"/>
    </row>
    <row r="9" spans="1:11">
      <c r="A9" s="197" t="s">
        <v>47</v>
      </c>
      <c r="B9" s="200">
        <v>7.6148874456881721</v>
      </c>
      <c r="C9" s="199">
        <v>53910.955969291768</v>
      </c>
      <c r="E9" s="146"/>
    </row>
    <row r="10" spans="1:11">
      <c r="A10" s="196" t="s">
        <v>37</v>
      </c>
      <c r="B10" s="200">
        <v>7.6145967510512138</v>
      </c>
      <c r="C10" s="199">
        <v>55548.548791333167</v>
      </c>
      <c r="E10" s="146"/>
    </row>
    <row r="11" spans="1:11">
      <c r="A11" s="196" t="s">
        <v>59</v>
      </c>
      <c r="B11" s="200">
        <v>7.5962060521803991</v>
      </c>
      <c r="C11" s="199">
        <v>72558.296018563167</v>
      </c>
      <c r="D11" s="137"/>
      <c r="E11" s="146"/>
    </row>
    <row r="12" spans="1:11">
      <c r="A12" s="196" t="s">
        <v>28</v>
      </c>
      <c r="B12" s="200">
        <v>7.588455887622338</v>
      </c>
      <c r="C12" s="199">
        <v>54620.095807727455</v>
      </c>
      <c r="E12" s="146"/>
    </row>
    <row r="13" spans="1:11">
      <c r="A13" s="197" t="s">
        <v>18</v>
      </c>
      <c r="B13" s="200">
        <v>7.5789739486478078</v>
      </c>
      <c r="C13" s="199">
        <v>66135.763145641526</v>
      </c>
      <c r="E13" s="146"/>
    </row>
    <row r="14" spans="1:11">
      <c r="A14" s="196" t="s">
        <v>54</v>
      </c>
      <c r="B14" s="200">
        <v>7.5789270445170756</v>
      </c>
      <c r="C14" s="199">
        <v>47106.506738833377</v>
      </c>
      <c r="E14" s="146"/>
    </row>
    <row r="15" spans="1:11">
      <c r="A15" s="196" t="s">
        <v>66</v>
      </c>
      <c r="B15" s="200">
        <v>7.5763238638639896</v>
      </c>
      <c r="C15" s="199">
        <v>50289.665970772439</v>
      </c>
      <c r="E15" s="146"/>
    </row>
    <row r="16" spans="1:11">
      <c r="A16" s="196" t="s">
        <v>38</v>
      </c>
      <c r="B16" s="200">
        <v>7.5727127487092334</v>
      </c>
      <c r="C16" s="199">
        <v>46797.180028420451</v>
      </c>
      <c r="E16" s="146"/>
    </row>
    <row r="17" spans="1:5">
      <c r="A17" s="196" t="s">
        <v>43</v>
      </c>
      <c r="B17" s="200">
        <v>7.5697776893876281</v>
      </c>
      <c r="C17" s="199">
        <v>46403.478573430373</v>
      </c>
      <c r="E17" s="146"/>
    </row>
    <row r="18" spans="1:5">
      <c r="A18" s="196" t="s">
        <v>12</v>
      </c>
      <c r="B18" s="200">
        <v>7.5514838454969082</v>
      </c>
      <c r="C18" s="199">
        <v>81668.394250637051</v>
      </c>
      <c r="E18" s="146"/>
    </row>
    <row r="19" spans="1:5">
      <c r="A19" s="196" t="s">
        <v>46</v>
      </c>
      <c r="B19" s="200">
        <v>7.5514287110855882</v>
      </c>
      <c r="C19" s="199">
        <v>44927.118439742328</v>
      </c>
      <c r="E19" s="146"/>
    </row>
    <row r="20" spans="1:5">
      <c r="A20" s="196" t="s">
        <v>51</v>
      </c>
      <c r="B20" s="200">
        <v>7.5498097067663394</v>
      </c>
      <c r="C20" s="199">
        <v>52464.669257248097</v>
      </c>
      <c r="E20" s="146"/>
    </row>
    <row r="21" spans="1:5">
      <c r="A21" s="196" t="s">
        <v>20</v>
      </c>
      <c r="B21" s="200">
        <v>7.5481543910309368</v>
      </c>
      <c r="C21" s="199">
        <v>44205.289297338772</v>
      </c>
      <c r="E21" s="146"/>
    </row>
    <row r="22" spans="1:5">
      <c r="A22" s="196" t="s">
        <v>16</v>
      </c>
      <c r="B22" s="200">
        <v>7.5267610777028411</v>
      </c>
      <c r="C22" s="199">
        <v>53676.318413213863</v>
      </c>
      <c r="E22" s="146"/>
    </row>
    <row r="23" spans="1:5">
      <c r="A23" s="196" t="s">
        <v>25</v>
      </c>
      <c r="B23" s="200">
        <v>7.5237241771212391</v>
      </c>
      <c r="C23" s="199">
        <v>50928.134570000577</v>
      </c>
      <c r="E23" s="146"/>
    </row>
    <row r="24" spans="1:5">
      <c r="A24" s="196" t="s">
        <v>44</v>
      </c>
      <c r="B24" s="200">
        <v>7.5234909653086497</v>
      </c>
      <c r="C24" s="199">
        <v>70591.506319999433</v>
      </c>
      <c r="E24" s="146"/>
    </row>
    <row r="25" spans="1:5">
      <c r="A25" s="196" t="s">
        <v>23</v>
      </c>
      <c r="B25" s="200">
        <v>7.517053150174128</v>
      </c>
      <c r="C25" s="199">
        <v>54719.26436907376</v>
      </c>
      <c r="E25" s="146"/>
    </row>
    <row r="26" spans="1:5">
      <c r="A26" s="7" t="s">
        <v>57</v>
      </c>
      <c r="B26" s="200">
        <v>7.5086281686169256</v>
      </c>
      <c r="C26" s="199">
        <v>56693.251855824492</v>
      </c>
      <c r="E26" s="146"/>
    </row>
    <row r="27" spans="1:5">
      <c r="A27" s="197" t="s">
        <v>24</v>
      </c>
      <c r="B27" s="200">
        <v>7.4914346879031326</v>
      </c>
      <c r="C27" s="199">
        <v>46933.042429374364</v>
      </c>
      <c r="E27" s="146"/>
    </row>
    <row r="28" spans="1:5">
      <c r="A28" s="196" t="s">
        <v>52</v>
      </c>
      <c r="B28" s="200">
        <v>7.4775846613186303</v>
      </c>
      <c r="C28" s="199">
        <v>43452.941433456748</v>
      </c>
      <c r="E28" s="146"/>
    </row>
    <row r="29" spans="1:5">
      <c r="A29" s="197" t="s">
        <v>68</v>
      </c>
      <c r="B29" s="200">
        <v>7.4713948933095971</v>
      </c>
      <c r="C29" s="199">
        <v>44267.017973553018</v>
      </c>
      <c r="E29" s="146"/>
    </row>
    <row r="30" spans="1:5">
      <c r="A30" s="197" t="s">
        <v>62</v>
      </c>
      <c r="B30" s="200">
        <v>7.4712319136344965</v>
      </c>
      <c r="C30" s="199">
        <v>46596</v>
      </c>
      <c r="E30" s="146"/>
    </row>
    <row r="31" spans="1:5">
      <c r="A31" s="196" t="s">
        <v>56</v>
      </c>
      <c r="B31" s="200">
        <v>7.4528931427943945</v>
      </c>
      <c r="C31" s="199">
        <v>54367.927796401636</v>
      </c>
      <c r="E31" s="146"/>
    </row>
    <row r="32" spans="1:5">
      <c r="A32" s="197" t="s">
        <v>33</v>
      </c>
      <c r="B32" s="200">
        <v>7.4498808163472034</v>
      </c>
      <c r="C32" s="199">
        <v>55444.540402844352</v>
      </c>
      <c r="E32" s="146"/>
    </row>
    <row r="33" spans="1:5">
      <c r="A33" s="196" t="s">
        <v>15</v>
      </c>
      <c r="B33" s="200">
        <v>7.4486239674687509</v>
      </c>
      <c r="C33" s="199">
        <v>55940.100649796819</v>
      </c>
      <c r="E33" s="146"/>
    </row>
    <row r="34" spans="1:5">
      <c r="A34" s="196" t="s">
        <v>26</v>
      </c>
      <c r="B34" s="200">
        <v>7.438513043230695</v>
      </c>
      <c r="C34" s="199">
        <v>48159.040797837944</v>
      </c>
      <c r="E34" s="146"/>
    </row>
    <row r="35" spans="1:5">
      <c r="A35" s="196" t="s">
        <v>31</v>
      </c>
      <c r="B35" s="200">
        <v>7.4360257336063995</v>
      </c>
      <c r="C35" s="199">
        <v>64998.842039256902</v>
      </c>
      <c r="E35" s="146"/>
    </row>
    <row r="36" spans="1:5">
      <c r="A36" s="196" t="s">
        <v>42</v>
      </c>
      <c r="B36" s="200">
        <v>7.433984946107425</v>
      </c>
      <c r="C36" s="199">
        <v>65423.417555823733</v>
      </c>
      <c r="E36" s="146"/>
    </row>
    <row r="37" spans="1:5">
      <c r="A37" s="196" t="s">
        <v>22</v>
      </c>
      <c r="B37" s="200">
        <v>7.4289520046804975</v>
      </c>
      <c r="C37" s="199">
        <v>36494.964245200834</v>
      </c>
      <c r="E37" s="146"/>
    </row>
    <row r="38" spans="1:5">
      <c r="A38" s="197" t="s">
        <v>32</v>
      </c>
      <c r="B38" s="200">
        <v>7.418629289661685</v>
      </c>
      <c r="C38" s="199">
        <v>42172.344925418307</v>
      </c>
      <c r="E38" s="146"/>
    </row>
    <row r="39" spans="1:5">
      <c r="A39" s="196" t="s">
        <v>58</v>
      </c>
      <c r="B39" s="200">
        <v>7.4185245007024259</v>
      </c>
      <c r="C39" s="199">
        <v>47529.641610507992</v>
      </c>
      <c r="D39" s="137"/>
      <c r="E39" s="146"/>
    </row>
    <row r="40" spans="1:5">
      <c r="A40" s="196" t="s">
        <v>11</v>
      </c>
      <c r="B40" s="200">
        <v>7.4170233812472359</v>
      </c>
      <c r="C40" s="199">
        <v>39344.244600135171</v>
      </c>
      <c r="E40" s="146"/>
    </row>
    <row r="41" spans="1:5">
      <c r="A41" s="196" t="s">
        <v>14</v>
      </c>
      <c r="B41" s="200">
        <v>7.4140968418381732</v>
      </c>
      <c r="C41" s="199">
        <v>40338.962136097427</v>
      </c>
      <c r="E41" s="146"/>
    </row>
    <row r="42" spans="1:5">
      <c r="A42" s="196" t="s">
        <v>35</v>
      </c>
      <c r="B42" s="200">
        <v>7.4107100694018797</v>
      </c>
      <c r="C42" s="199">
        <v>44709.93715352023</v>
      </c>
      <c r="E42" s="146"/>
    </row>
    <row r="43" spans="1:5">
      <c r="A43" s="196" t="s">
        <v>45</v>
      </c>
      <c r="B43" s="200">
        <v>7.4098367349027141</v>
      </c>
      <c r="C43" s="199">
        <v>47478.968938973674</v>
      </c>
      <c r="E43" s="146"/>
    </row>
    <row r="44" spans="1:5">
      <c r="A44" s="196" t="s">
        <v>48</v>
      </c>
      <c r="B44" s="200">
        <v>7.4072409047900374</v>
      </c>
      <c r="C44" s="199">
        <v>49344.058412116443</v>
      </c>
      <c r="E44" s="146"/>
    </row>
    <row r="45" spans="1:5">
      <c r="A45" s="196" t="s">
        <v>30</v>
      </c>
      <c r="B45" s="200">
        <v>7.4071940839078039</v>
      </c>
      <c r="C45" s="199">
        <v>57177.323263665385</v>
      </c>
      <c r="E45" s="146"/>
    </row>
    <row r="46" spans="1:5">
      <c r="A46" s="196" t="s">
        <v>36</v>
      </c>
      <c r="B46" s="200">
        <v>7.4020580513067813</v>
      </c>
      <c r="C46" s="199">
        <v>41909.747845337712</v>
      </c>
      <c r="E46" s="146"/>
    </row>
    <row r="47" spans="1:5">
      <c r="A47" s="196" t="s">
        <v>17</v>
      </c>
      <c r="B47" s="200">
        <v>7.3976548794205828</v>
      </c>
      <c r="C47" s="199">
        <v>67635.271238513655</v>
      </c>
      <c r="E47" s="146"/>
    </row>
    <row r="48" spans="1:5">
      <c r="A48" s="196" t="s">
        <v>50</v>
      </c>
      <c r="B48" s="200">
        <v>7.394890939857274</v>
      </c>
      <c r="C48" s="199">
        <v>37681.407337103621</v>
      </c>
      <c r="E48" s="146"/>
    </row>
    <row r="49" spans="1:5">
      <c r="A49" s="196" t="s">
        <v>13</v>
      </c>
      <c r="B49" s="200">
        <v>7.3933352742913891</v>
      </c>
      <c r="C49" s="199">
        <v>41443.569669992241</v>
      </c>
      <c r="E49" s="146"/>
    </row>
    <row r="50" spans="1:5">
      <c r="A50" s="112" t="s">
        <v>165</v>
      </c>
      <c r="B50" s="200">
        <v>7.3851001416643181</v>
      </c>
      <c r="C50" s="199">
        <v>13595.692237080713</v>
      </c>
      <c r="E50" s="146"/>
    </row>
    <row r="51" spans="1:5">
      <c r="A51" s="196" t="s">
        <v>40</v>
      </c>
      <c r="B51" s="200">
        <v>7.3821938907401412</v>
      </c>
      <c r="C51" s="199">
        <v>59630.465408978089</v>
      </c>
      <c r="E51" s="146"/>
    </row>
    <row r="52" spans="1:5">
      <c r="A52" s="196" t="s">
        <v>19</v>
      </c>
      <c r="B52" s="200">
        <v>7.3719215621180902</v>
      </c>
      <c r="C52" s="199">
        <v>39802.131894576138</v>
      </c>
      <c r="E52" s="146"/>
    </row>
    <row r="53" spans="1:5">
      <c r="A53" s="196" t="s">
        <v>63</v>
      </c>
      <c r="B53" s="200">
        <v>7.3610672399467596</v>
      </c>
      <c r="C53" s="199">
        <v>41668.428005284019</v>
      </c>
      <c r="E53" s="146"/>
    </row>
    <row r="54" spans="1:5">
      <c r="A54" s="196" t="s">
        <v>77</v>
      </c>
      <c r="B54" s="200">
        <v>7.2890384598228595</v>
      </c>
      <c r="C54" s="199">
        <v>37546.049938600081</v>
      </c>
      <c r="D54" s="137"/>
      <c r="E54" s="146"/>
    </row>
    <row r="55" spans="1:5">
      <c r="A55" s="196" t="s">
        <v>21</v>
      </c>
      <c r="B55" s="200">
        <v>7.279663809108615</v>
      </c>
      <c r="C55" s="199">
        <v>52163.528980137977</v>
      </c>
      <c r="E55" s="146"/>
    </row>
    <row r="56" spans="1:5">
      <c r="A56" s="196" t="s">
        <v>41</v>
      </c>
      <c r="B56" s="200">
        <v>7.2700308763928634</v>
      </c>
      <c r="C56" s="199">
        <v>42805.993645430368</v>
      </c>
      <c r="E56" s="146"/>
    </row>
    <row r="57" spans="1:5">
      <c r="A57" s="197" t="s">
        <v>27</v>
      </c>
      <c r="B57" s="200">
        <v>7.2651846331103798</v>
      </c>
      <c r="C57" s="199">
        <v>40634.240010228939</v>
      </c>
      <c r="E57" s="146"/>
    </row>
    <row r="58" spans="1:5">
      <c r="A58" s="196" t="s">
        <v>55</v>
      </c>
      <c r="B58" s="200">
        <v>7.2571954044134985</v>
      </c>
      <c r="C58" s="199">
        <v>45405.964984591497</v>
      </c>
      <c r="E58" s="146"/>
    </row>
    <row r="59" spans="1:5">
      <c r="A59" s="196" t="s">
        <v>49</v>
      </c>
      <c r="B59" s="200">
        <v>7.254997423358664</v>
      </c>
      <c r="C59" s="199">
        <v>49096.261653768815</v>
      </c>
      <c r="E59" s="146"/>
    </row>
    <row r="60" spans="1:5">
      <c r="A60" s="197" t="s">
        <v>65</v>
      </c>
      <c r="B60" s="200">
        <v>7.2527054176642025</v>
      </c>
      <c r="C60" s="199">
        <v>40627.446831023168</v>
      </c>
      <c r="E60" s="146"/>
    </row>
    <row r="61" spans="1:5">
      <c r="A61" s="195" t="s">
        <v>164</v>
      </c>
      <c r="B61" s="200">
        <v>7.2303121772419692</v>
      </c>
      <c r="C61" s="199">
        <v>7867.693505299244</v>
      </c>
      <c r="E61" s="146"/>
    </row>
    <row r="62" spans="1:5">
      <c r="A62" s="196" t="s">
        <v>29</v>
      </c>
      <c r="B62" s="200">
        <v>7.2251177491970324</v>
      </c>
      <c r="C62" s="199">
        <v>40071.47905797587</v>
      </c>
      <c r="E62" s="146"/>
    </row>
    <row r="63" spans="1:5">
      <c r="A63" s="195" t="s">
        <v>185</v>
      </c>
      <c r="B63" s="200">
        <v>7.2178657914506053</v>
      </c>
      <c r="C63" s="199">
        <v>12537.786206213286</v>
      </c>
      <c r="E63" s="146"/>
    </row>
    <row r="64" spans="1:5">
      <c r="A64" s="196" t="s">
        <v>34</v>
      </c>
      <c r="B64" s="200">
        <v>7.2064625853540347</v>
      </c>
      <c r="C64" s="199">
        <v>34003.248003482397</v>
      </c>
      <c r="E64" s="146"/>
    </row>
    <row r="65" spans="1:5">
      <c r="A65" s="114" t="s">
        <v>175</v>
      </c>
      <c r="B65" s="200">
        <v>7.1795644083690453</v>
      </c>
      <c r="C65" s="199">
        <v>12009.330304216812</v>
      </c>
      <c r="E65" s="146"/>
    </row>
    <row r="66" spans="1:5">
      <c r="A66" s="195" t="s">
        <v>174</v>
      </c>
      <c r="B66" s="200">
        <v>7.1626947596411874</v>
      </c>
      <c r="C66" s="199">
        <v>7420.1833354657756</v>
      </c>
      <c r="E66" s="146"/>
    </row>
    <row r="67" spans="1:5">
      <c r="A67" s="195" t="s">
        <v>167</v>
      </c>
      <c r="B67" s="200">
        <v>7.1462933109631912</v>
      </c>
      <c r="C67" s="199">
        <v>12020.579398875876</v>
      </c>
      <c r="E67" s="146"/>
    </row>
    <row r="68" spans="1:5">
      <c r="A68" s="114" t="s">
        <v>168</v>
      </c>
      <c r="B68" s="200">
        <v>7.1453325919662314</v>
      </c>
      <c r="C68" s="199">
        <v>9414.5077062547261</v>
      </c>
      <c r="E68" s="146"/>
    </row>
    <row r="69" spans="1:5">
      <c r="A69" s="195" t="s">
        <v>177</v>
      </c>
      <c r="B69" s="200">
        <v>7.1271881115843803</v>
      </c>
      <c r="C69" s="199">
        <v>8142.6323214069871</v>
      </c>
      <c r="E69" s="146"/>
    </row>
    <row r="70" spans="1:5">
      <c r="A70" s="195" t="s">
        <v>173</v>
      </c>
      <c r="B70" s="200">
        <v>7.1211896420991243</v>
      </c>
      <c r="C70" s="199">
        <v>8204.6727189944777</v>
      </c>
      <c r="E70" s="146"/>
    </row>
    <row r="71" spans="1:5">
      <c r="A71" s="195" t="s">
        <v>170</v>
      </c>
      <c r="B71" s="200">
        <v>7.1204799890191106</v>
      </c>
      <c r="C71" s="199">
        <v>8337.9716566087118</v>
      </c>
      <c r="E71" s="146"/>
    </row>
    <row r="72" spans="1:5">
      <c r="A72" s="112" t="s">
        <v>178</v>
      </c>
      <c r="B72" s="200">
        <v>7.101043211779384</v>
      </c>
      <c r="C72" s="199">
        <v>12490.169620900951</v>
      </c>
      <c r="E72" s="146"/>
    </row>
    <row r="73" spans="1:5">
      <c r="A73" s="195" t="s">
        <v>176</v>
      </c>
      <c r="B73" s="200">
        <v>7.0936444243078673</v>
      </c>
      <c r="C73" s="199">
        <v>6271.4920529978017</v>
      </c>
      <c r="E73" s="146"/>
    </row>
    <row r="74" spans="1:5">
      <c r="A74" s="112" t="s">
        <v>171</v>
      </c>
      <c r="B74" s="200">
        <v>7.0898123425621442</v>
      </c>
      <c r="C74" s="199">
        <v>10309.21592221669</v>
      </c>
      <c r="E74" s="146"/>
    </row>
    <row r="75" spans="1:5">
      <c r="A75" s="195" t="s">
        <v>188</v>
      </c>
      <c r="B75" s="200">
        <v>7.0727532917501525</v>
      </c>
      <c r="C75" s="199">
        <v>6702.5223450599779</v>
      </c>
      <c r="E75" s="146"/>
    </row>
    <row r="76" spans="1:5">
      <c r="A76" s="196" t="s">
        <v>67</v>
      </c>
      <c r="B76" s="200">
        <v>7.0718675967756726</v>
      </c>
      <c r="C76" s="199">
        <v>38202.479338842975</v>
      </c>
      <c r="E76" s="146"/>
    </row>
    <row r="77" spans="1:5">
      <c r="A77" s="195" t="s">
        <v>182</v>
      </c>
      <c r="B77" s="200">
        <v>7.0319992805069695</v>
      </c>
      <c r="C77" s="199">
        <v>8286.759482469497</v>
      </c>
      <c r="E77" s="146"/>
    </row>
    <row r="78" spans="1:5">
      <c r="A78" s="112" t="s">
        <v>169</v>
      </c>
      <c r="B78" s="200">
        <v>7.0191073143962575</v>
      </c>
      <c r="C78" s="199">
        <v>10224.499819996212</v>
      </c>
      <c r="E78" s="146"/>
    </row>
    <row r="79" spans="1:5">
      <c r="A79" s="195" t="s">
        <v>187</v>
      </c>
      <c r="B79" s="200">
        <v>7.0126907632105961</v>
      </c>
      <c r="C79" s="199">
        <v>5277.9413934916756</v>
      </c>
      <c r="E79" s="146"/>
    </row>
    <row r="80" spans="1:5">
      <c r="A80" s="195" t="s">
        <v>180</v>
      </c>
      <c r="B80" s="200">
        <v>7.0091075929738116</v>
      </c>
      <c r="C80" s="199">
        <v>6509.0656937998692</v>
      </c>
      <c r="E80" s="146"/>
    </row>
    <row r="81" spans="1:5">
      <c r="A81" s="195" t="s">
        <v>186</v>
      </c>
      <c r="B81" s="200">
        <v>6.9716569370367862</v>
      </c>
      <c r="C81" s="199">
        <v>7151.0793586635045</v>
      </c>
      <c r="E81" s="146"/>
    </row>
    <row r="82" spans="1:5">
      <c r="A82" s="195" t="s">
        <v>166</v>
      </c>
      <c r="B82" s="200">
        <v>6.9690535495953077</v>
      </c>
      <c r="C82" s="199">
        <v>17320.065608107438</v>
      </c>
      <c r="E82" s="146"/>
    </row>
    <row r="83" spans="1:5">
      <c r="A83" s="195" t="s">
        <v>190</v>
      </c>
      <c r="B83" s="200">
        <v>6.9210075575116123</v>
      </c>
      <c r="C83" s="199">
        <v>4731.0783129024385</v>
      </c>
      <c r="E83" s="146"/>
    </row>
    <row r="84" spans="1:5">
      <c r="A84" s="195" t="s">
        <v>192</v>
      </c>
      <c r="B84" s="200">
        <v>6.8938498981612932</v>
      </c>
      <c r="C84" s="199">
        <v>6338.0906473372452</v>
      </c>
      <c r="E84" s="146"/>
    </row>
    <row r="85" spans="1:5">
      <c r="A85" s="195" t="s">
        <v>179</v>
      </c>
      <c r="B85" s="200">
        <v>6.8596160740849506</v>
      </c>
      <c r="C85" s="199">
        <v>9130.2349641662258</v>
      </c>
      <c r="E85" s="146"/>
    </row>
    <row r="86" spans="1:5">
      <c r="A86" s="195" t="s">
        <v>183</v>
      </c>
      <c r="B86" s="200">
        <v>6.8431619996092783</v>
      </c>
      <c r="C86" s="199">
        <v>5804.454358860954</v>
      </c>
      <c r="E86" s="146"/>
    </row>
    <row r="87" spans="1:5">
      <c r="A87" s="112" t="s">
        <v>172</v>
      </c>
      <c r="B87" s="200">
        <v>6.8370707301856406</v>
      </c>
      <c r="C87" s="199">
        <v>13291.008601949852</v>
      </c>
      <c r="E87" s="146"/>
    </row>
    <row r="88" spans="1:5">
      <c r="A88" s="195" t="s">
        <v>191</v>
      </c>
      <c r="B88" s="200">
        <v>6.8350197925866434</v>
      </c>
      <c r="C88" s="199">
        <v>4561.349494382328</v>
      </c>
      <c r="E88" s="146"/>
    </row>
    <row r="89" spans="1:5">
      <c r="A89" s="195" t="s">
        <v>189</v>
      </c>
      <c r="B89" s="200">
        <v>6.7585248225960122</v>
      </c>
      <c r="C89" s="199">
        <v>6603.2345223824341</v>
      </c>
      <c r="E89" s="146"/>
    </row>
    <row r="90" spans="1:5">
      <c r="A90" s="114" t="s">
        <v>184</v>
      </c>
      <c r="B90" s="200">
        <v>6.721020472578985</v>
      </c>
      <c r="C90" s="199">
        <v>7048.0972942364197</v>
      </c>
      <c r="E90" s="146"/>
    </row>
    <row r="91" spans="1:5">
      <c r="A91" s="195" t="s">
        <v>181</v>
      </c>
      <c r="B91" s="200">
        <v>6.50807650396355</v>
      </c>
      <c r="C91" s="199">
        <v>9741.9180423796024</v>
      </c>
      <c r="E91" s="146"/>
    </row>
    <row r="92" spans="1:5">
      <c r="A92" s="112" t="s">
        <v>194</v>
      </c>
      <c r="B92" s="200">
        <v>6.3070084954479455</v>
      </c>
      <c r="C92" s="199">
        <v>3843.8356949502058</v>
      </c>
      <c r="E92" s="146"/>
    </row>
    <row r="93" spans="1:5">
      <c r="A93" s="195" t="s">
        <v>233</v>
      </c>
      <c r="B93" s="200">
        <v>6.1205821231756401</v>
      </c>
      <c r="C93" s="199">
        <v>22132.417227123948</v>
      </c>
      <c r="E93" s="146"/>
    </row>
    <row r="94" spans="1:5">
      <c r="A94" s="7" t="s">
        <v>193</v>
      </c>
      <c r="B94" s="200">
        <v>6.0992138024053029</v>
      </c>
      <c r="C94" s="199">
        <v>9852.8162462918772</v>
      </c>
      <c r="E94" s="146"/>
    </row>
    <row r="95" spans="1:5">
      <c r="A95" s="198"/>
    </row>
  </sheetData>
  <sortState ref="A3:E94">
    <sortCondition descending="1" ref="B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P7" sqref="P7"/>
    </sheetView>
  </sheetViews>
  <sheetFormatPr defaultColWidth="8.85546875" defaultRowHeight="15"/>
  <cols>
    <col min="1" max="1" width="12.28515625" style="17" customWidth="1"/>
    <col min="2" max="9" width="8.85546875" style="17"/>
    <col min="10" max="10" width="9.140625" style="17" bestFit="1" customWidth="1"/>
    <col min="11" max="16384" width="8.85546875" style="17"/>
  </cols>
  <sheetData>
    <row r="1" spans="1:12">
      <c r="A1" s="85" t="s">
        <v>204</v>
      </c>
    </row>
    <row r="2" spans="1:12">
      <c r="A2" s="86"/>
      <c r="B2" s="17" t="s">
        <v>203</v>
      </c>
      <c r="C2" s="17" t="s">
        <v>76</v>
      </c>
      <c r="E2" s="90"/>
      <c r="F2" s="90"/>
      <c r="G2" s="90"/>
      <c r="H2" s="90"/>
      <c r="I2" s="90"/>
      <c r="J2" s="90"/>
      <c r="K2" s="90"/>
      <c r="L2" s="90"/>
    </row>
    <row r="3" spans="1:12">
      <c r="A3" s="17" t="s">
        <v>60</v>
      </c>
      <c r="B3" s="202">
        <v>8.8162346599673302</v>
      </c>
      <c r="C3" s="111">
        <v>80206.238588731459</v>
      </c>
      <c r="E3" s="17" t="s">
        <v>202</v>
      </c>
      <c r="F3" s="108">
        <f>AVERAGE(B11:B12)</f>
        <v>4.5472003046016347</v>
      </c>
      <c r="G3" s="88">
        <f>AVERAGE(C11:C12)</f>
        <v>42447.232402288093</v>
      </c>
      <c r="H3" s="89"/>
      <c r="J3" s="136" t="s">
        <v>138</v>
      </c>
    </row>
    <row r="4" spans="1:12">
      <c r="A4" s="17" t="s">
        <v>69</v>
      </c>
      <c r="B4" s="202">
        <v>7.3990373102357916</v>
      </c>
      <c r="C4" s="111">
        <v>71658.850574712647</v>
      </c>
      <c r="E4" s="17" t="s">
        <v>72</v>
      </c>
      <c r="F4" s="108">
        <f>AVERAGE(B9:B10)</f>
        <v>5.2072354457589771</v>
      </c>
      <c r="G4" s="88">
        <f>AVERAGE(C9:C10)</f>
        <v>42399.239669421484</v>
      </c>
      <c r="H4" s="88"/>
      <c r="J4" s="88">
        <f>G4*0.99</f>
        <v>41975.247272727269</v>
      </c>
    </row>
    <row r="5" spans="1:12">
      <c r="A5" s="17" t="s">
        <v>64</v>
      </c>
      <c r="B5" s="202">
        <v>6.5345204794851073</v>
      </c>
      <c r="C5" s="111">
        <v>64193.242217160223</v>
      </c>
      <c r="E5" s="17" t="s">
        <v>73</v>
      </c>
      <c r="F5" s="108">
        <f>AVERAGE(B7:B8)</f>
        <v>5.5155074997258815</v>
      </c>
      <c r="G5" s="88">
        <f>AVERAGE(C7:C8)</f>
        <v>45979.046988028233</v>
      </c>
      <c r="H5" s="89"/>
      <c r="J5" s="88">
        <f>G5*0.99</f>
        <v>45519.256518147951</v>
      </c>
    </row>
    <row r="6" spans="1:12">
      <c r="A6" s="17" t="s">
        <v>61</v>
      </c>
      <c r="B6" s="202">
        <v>6.1254790823641807</v>
      </c>
      <c r="C6" s="111">
        <v>48421.631853498555</v>
      </c>
      <c r="E6" s="17" t="s">
        <v>74</v>
      </c>
      <c r="F6" s="108">
        <f>AVERAGE(B5:B6)</f>
        <v>6.329999780924644</v>
      </c>
      <c r="G6" s="88">
        <f>AVERAGE(C5:C6)</f>
        <v>56307.437035329393</v>
      </c>
      <c r="H6" s="89"/>
      <c r="J6" s="88">
        <f>G6*0.99</f>
        <v>55744.362664976099</v>
      </c>
    </row>
    <row r="7" spans="1:12">
      <c r="A7" s="17" t="s">
        <v>66</v>
      </c>
      <c r="B7" s="202">
        <v>5.560514381730683</v>
      </c>
      <c r="C7" s="111">
        <v>50289.665970772439</v>
      </c>
      <c r="E7" s="17" t="s">
        <v>75</v>
      </c>
      <c r="F7" s="108">
        <f>AVERAGE(B3:B4)</f>
        <v>8.1076359851015614</v>
      </c>
      <c r="G7" s="88">
        <f>AVERAGE(C3:C4)</f>
        <v>75932.544581722061</v>
      </c>
      <c r="H7" s="89"/>
      <c r="J7" s="88">
        <f>G7*0.99</f>
        <v>75173.219135904845</v>
      </c>
    </row>
    <row r="8" spans="1:12">
      <c r="A8" s="17" t="s">
        <v>63</v>
      </c>
      <c r="B8" s="202">
        <v>5.47050061772108</v>
      </c>
      <c r="C8" s="111">
        <v>41668.428005284019</v>
      </c>
    </row>
    <row r="9" spans="1:12">
      <c r="A9" s="17" t="s">
        <v>62</v>
      </c>
      <c r="B9" s="202">
        <v>5.4175508861738528</v>
      </c>
      <c r="C9" s="111">
        <v>46596</v>
      </c>
    </row>
    <row r="10" spans="1:12">
      <c r="A10" s="17" t="s">
        <v>67</v>
      </c>
      <c r="B10" s="202">
        <v>4.9969200053441005</v>
      </c>
      <c r="C10" s="111">
        <v>38202.479338842975</v>
      </c>
    </row>
    <row r="11" spans="1:12">
      <c r="A11" s="17" t="s">
        <v>65</v>
      </c>
      <c r="B11" s="202">
        <v>4.952950225805016</v>
      </c>
      <c r="C11" s="111">
        <v>40627.446831023168</v>
      </c>
    </row>
    <row r="12" spans="1:12">
      <c r="A12" s="17" t="s">
        <v>68</v>
      </c>
      <c r="B12" s="202">
        <v>4.1414503833982534</v>
      </c>
      <c r="C12" s="111">
        <v>44267.017973553018</v>
      </c>
    </row>
    <row r="13" spans="1:12">
      <c r="C13" s="90"/>
    </row>
    <row r="14" spans="1:12">
      <c r="C14" s="90"/>
    </row>
    <row r="15" spans="1:12">
      <c r="C15" s="90"/>
    </row>
    <row r="16" spans="1:12">
      <c r="C16" s="90"/>
    </row>
    <row r="17" spans="3:3">
      <c r="C17" s="90"/>
    </row>
    <row r="18" spans="3:3">
      <c r="C18" s="90"/>
    </row>
    <row r="19" spans="3:3">
      <c r="C19" s="90"/>
    </row>
    <row r="20" spans="3:3">
      <c r="C20" s="90"/>
    </row>
    <row r="21" spans="3:3">
      <c r="C21" s="90"/>
    </row>
    <row r="22" spans="3:3">
      <c r="C22" s="90"/>
    </row>
    <row r="23" spans="3:3">
      <c r="C23" s="90"/>
    </row>
    <row r="24" spans="3:3">
      <c r="C24" s="90"/>
    </row>
    <row r="25" spans="3:3">
      <c r="C25" s="90"/>
    </row>
    <row r="26" spans="3:3">
      <c r="C26" s="90"/>
    </row>
    <row r="27" spans="3:3">
      <c r="C27" s="90"/>
    </row>
    <row r="28" spans="3:3">
      <c r="C28" s="90"/>
    </row>
    <row r="29" spans="3:3">
      <c r="C29" s="90"/>
    </row>
    <row r="30" spans="3:3">
      <c r="C30" s="90"/>
    </row>
    <row r="31" spans="3:3">
      <c r="C31" s="90"/>
    </row>
    <row r="32" spans="3:3">
      <c r="C32" s="90"/>
    </row>
    <row r="33" spans="3:3">
      <c r="C33" s="90"/>
    </row>
    <row r="34" spans="3:3">
      <c r="C34" s="90"/>
    </row>
    <row r="35" spans="3:3">
      <c r="C35" s="90"/>
    </row>
    <row r="36" spans="3:3">
      <c r="C36" s="90"/>
    </row>
    <row r="37" spans="3:3">
      <c r="C37" s="90"/>
    </row>
    <row r="38" spans="3:3">
      <c r="C38" s="90"/>
    </row>
    <row r="39" spans="3:3">
      <c r="C39" s="90"/>
    </row>
    <row r="40" spans="3:3">
      <c r="C40" s="90"/>
    </row>
    <row r="41" spans="3:3">
      <c r="C41" s="90"/>
    </row>
    <row r="42" spans="3:3">
      <c r="C42" s="90"/>
    </row>
    <row r="43" spans="3:3">
      <c r="C43" s="90"/>
    </row>
    <row r="44" spans="3:3">
      <c r="C44" s="90"/>
    </row>
    <row r="45" spans="3:3">
      <c r="C45" s="90"/>
    </row>
    <row r="46" spans="3:3">
      <c r="C46" s="90"/>
    </row>
    <row r="47" spans="3:3">
      <c r="C47" s="90"/>
    </row>
    <row r="48" spans="3:3">
      <c r="C48" s="90"/>
    </row>
    <row r="49" spans="3:3">
      <c r="C49" s="90"/>
    </row>
    <row r="50" spans="3:3">
      <c r="C50" s="90"/>
    </row>
    <row r="51" spans="3:3">
      <c r="C51" s="90"/>
    </row>
    <row r="52" spans="3:3">
      <c r="C52" s="90"/>
    </row>
    <row r="53" spans="3:3">
      <c r="C53" s="90"/>
    </row>
    <row r="54" spans="3:3">
      <c r="C54" s="90"/>
    </row>
    <row r="55" spans="3:3">
      <c r="C55" s="90"/>
    </row>
    <row r="56" spans="3:3">
      <c r="C56" s="90"/>
    </row>
    <row r="57" spans="3:3">
      <c r="C57" s="90"/>
    </row>
    <row r="58" spans="3:3">
      <c r="C58" s="90"/>
    </row>
    <row r="59" spans="3:3">
      <c r="C59" s="90"/>
    </row>
    <row r="60" spans="3:3">
      <c r="C60" s="90"/>
    </row>
    <row r="61" spans="3:3">
      <c r="C61" s="90"/>
    </row>
    <row r="62" spans="3:3">
      <c r="C62" s="9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O9" sqref="O9"/>
    </sheetView>
  </sheetViews>
  <sheetFormatPr defaultColWidth="8.85546875" defaultRowHeight="15"/>
  <cols>
    <col min="1" max="1" width="12.28515625" style="17" customWidth="1"/>
    <col min="2" max="9" width="8.85546875" style="17"/>
    <col min="10" max="10" width="9.140625" style="17" bestFit="1" customWidth="1"/>
    <col min="11" max="16384" width="8.85546875" style="17"/>
  </cols>
  <sheetData>
    <row r="1" spans="1:12">
      <c r="A1" s="85" t="s">
        <v>205</v>
      </c>
    </row>
    <row r="2" spans="1:12">
      <c r="A2" s="86"/>
      <c r="B2" s="17" t="s">
        <v>203</v>
      </c>
      <c r="C2" s="17" t="s">
        <v>76</v>
      </c>
      <c r="E2" s="90"/>
      <c r="F2" s="90"/>
      <c r="G2" s="90"/>
      <c r="H2" s="90"/>
      <c r="I2" s="90"/>
      <c r="J2" s="90"/>
      <c r="K2" s="90"/>
      <c r="L2" s="90"/>
    </row>
    <row r="3" spans="1:12">
      <c r="A3" s="17" t="s">
        <v>53</v>
      </c>
      <c r="B3" s="89">
        <v>7.8395614157731437</v>
      </c>
      <c r="C3" s="111">
        <v>56138.768746741276</v>
      </c>
      <c r="E3" s="17" t="s">
        <v>202</v>
      </c>
      <c r="F3" s="108">
        <f>AVERAGE(B43:B52)</f>
        <v>5.5601630341464858</v>
      </c>
      <c r="G3" s="88">
        <f>AVERAGE(C43:C52)</f>
        <v>48208.650987858564</v>
      </c>
      <c r="H3" s="89"/>
      <c r="J3" s="136" t="s">
        <v>138</v>
      </c>
    </row>
    <row r="4" spans="1:12">
      <c r="A4" s="17" t="s">
        <v>51</v>
      </c>
      <c r="B4" s="89">
        <v>7.8138089931325494</v>
      </c>
      <c r="C4" s="111">
        <v>52464.669257248097</v>
      </c>
      <c r="E4" s="17" t="s">
        <v>72</v>
      </c>
      <c r="F4" s="108">
        <f>AVERAGE(B33:B42)</f>
        <v>6.1183346503699969</v>
      </c>
      <c r="G4" s="88">
        <f>AVERAGE(C33:C42)</f>
        <v>44440.408182078667</v>
      </c>
      <c r="H4" s="88"/>
      <c r="J4" s="88">
        <f>G4*0.99</f>
        <v>43996.00410025788</v>
      </c>
    </row>
    <row r="5" spans="1:12">
      <c r="A5" s="17" t="s">
        <v>44</v>
      </c>
      <c r="B5" s="89">
        <v>7.7000794504059327</v>
      </c>
      <c r="C5" s="111">
        <v>70591.506319999433</v>
      </c>
      <c r="E5" s="17" t="s">
        <v>73</v>
      </c>
      <c r="F5" s="108">
        <f>AVERAGE(B23:B32)</f>
        <v>6.535468596107334</v>
      </c>
      <c r="G5" s="88">
        <f>AVERAGE(C23:C32)</f>
        <v>52517.256538527981</v>
      </c>
      <c r="H5" s="89"/>
      <c r="J5" s="88">
        <f>G5*0.99</f>
        <v>51992.083973142704</v>
      </c>
    </row>
    <row r="6" spans="1:12">
      <c r="A6" s="17" t="s">
        <v>56</v>
      </c>
      <c r="B6" s="89">
        <v>7.5334479499727349</v>
      </c>
      <c r="C6" s="111">
        <v>54367.927796401636</v>
      </c>
      <c r="E6" s="17" t="s">
        <v>74</v>
      </c>
      <c r="F6" s="108">
        <f>AVERAGE(B13:B22)</f>
        <v>6.8920536870159808</v>
      </c>
      <c r="G6" s="88">
        <f>AVERAGE(C13:C22)</f>
        <v>52631.677783963052</v>
      </c>
      <c r="H6" s="89"/>
      <c r="J6" s="88">
        <f>G6*0.99</f>
        <v>52105.361006123421</v>
      </c>
    </row>
    <row r="7" spans="1:12">
      <c r="A7" s="17" t="s">
        <v>39</v>
      </c>
      <c r="B7" s="89">
        <v>7.3208873166565658</v>
      </c>
      <c r="C7" s="111">
        <v>50022.812963210978</v>
      </c>
      <c r="E7" s="17" t="s">
        <v>75</v>
      </c>
      <c r="F7" s="108">
        <f>AVERAGE(B3:B12)</f>
        <v>7.4375610123255766</v>
      </c>
      <c r="G7" s="88">
        <f>AVERAGE(C3:C12)</f>
        <v>55027.607669113459</v>
      </c>
      <c r="H7" s="89"/>
      <c r="J7" s="88">
        <f>G7*0.99</f>
        <v>54477.331592422321</v>
      </c>
    </row>
    <row r="8" spans="1:12">
      <c r="A8" s="17" t="s">
        <v>28</v>
      </c>
      <c r="B8" s="89">
        <v>7.3199349954102679</v>
      </c>
      <c r="C8" s="111">
        <v>54620.095807727455</v>
      </c>
    </row>
    <row r="9" spans="1:12">
      <c r="A9" s="17" t="s">
        <v>37</v>
      </c>
      <c r="B9" s="89">
        <v>7.3169620148814758</v>
      </c>
      <c r="C9" s="111">
        <v>55548.548791333167</v>
      </c>
    </row>
    <row r="10" spans="1:12">
      <c r="A10" s="17" t="s">
        <v>18</v>
      </c>
      <c r="B10" s="89">
        <v>7.2590687664339377</v>
      </c>
      <c r="C10" s="111">
        <v>66135.763145641526</v>
      </c>
    </row>
    <row r="11" spans="1:12">
      <c r="A11" s="17" t="s">
        <v>52</v>
      </c>
      <c r="B11" s="89">
        <v>7.1706728847901502</v>
      </c>
      <c r="C11" s="111">
        <v>43452.941433456748</v>
      </c>
    </row>
    <row r="12" spans="1:12">
      <c r="A12" s="17" t="s">
        <v>24</v>
      </c>
      <c r="B12" s="89">
        <v>7.1011863357990128</v>
      </c>
      <c r="C12" s="111">
        <v>46933.042429374364</v>
      </c>
    </row>
    <row r="13" spans="1:12">
      <c r="A13" s="17" t="s">
        <v>20</v>
      </c>
      <c r="B13" s="89">
        <v>7.1011780696309197</v>
      </c>
      <c r="C13" s="111">
        <v>44205.289297338772</v>
      </c>
    </row>
    <row r="14" spans="1:12">
      <c r="A14" s="17" t="s">
        <v>54</v>
      </c>
      <c r="B14" s="89">
        <v>7.0894725353807386</v>
      </c>
      <c r="C14" s="111">
        <v>47106.506738833377</v>
      </c>
    </row>
    <row r="15" spans="1:12">
      <c r="A15" s="17" t="s">
        <v>43</v>
      </c>
      <c r="B15" s="89">
        <v>6.9596155985495463</v>
      </c>
      <c r="C15" s="111">
        <v>46403.478573430373</v>
      </c>
    </row>
    <row r="16" spans="1:12">
      <c r="A16" s="17" t="s">
        <v>35</v>
      </c>
      <c r="B16" s="89">
        <v>6.956257950851259</v>
      </c>
      <c r="C16" s="111">
        <v>44709.93715352023</v>
      </c>
    </row>
    <row r="17" spans="1:3">
      <c r="A17" s="17" t="s">
        <v>30</v>
      </c>
      <c r="B17" s="89">
        <v>6.8591842416257345</v>
      </c>
      <c r="C17" s="111">
        <v>57177.323263665385</v>
      </c>
    </row>
    <row r="18" spans="1:3">
      <c r="A18" s="17" t="s">
        <v>46</v>
      </c>
      <c r="B18" s="89">
        <v>6.8082995216052282</v>
      </c>
      <c r="C18" s="111">
        <v>44927.118439742328</v>
      </c>
    </row>
    <row r="19" spans="1:3">
      <c r="A19" s="17" t="s">
        <v>16</v>
      </c>
      <c r="B19" s="89">
        <v>6.8043748323076345</v>
      </c>
      <c r="C19" s="111">
        <v>53676.318413213863</v>
      </c>
    </row>
    <row r="20" spans="1:3">
      <c r="A20" s="17" t="s">
        <v>13</v>
      </c>
      <c r="B20" s="89">
        <v>6.8018327409260699</v>
      </c>
      <c r="C20" s="111">
        <v>41443.569669992241</v>
      </c>
    </row>
    <row r="21" spans="1:3">
      <c r="A21" s="17" t="s">
        <v>31</v>
      </c>
      <c r="B21" s="89">
        <v>6.7776465634189158</v>
      </c>
      <c r="C21" s="111">
        <v>64998.842039256902</v>
      </c>
    </row>
    <row r="22" spans="1:3">
      <c r="A22" s="17" t="s">
        <v>12</v>
      </c>
      <c r="B22" s="89">
        <v>6.7626748158637549</v>
      </c>
      <c r="C22" s="111">
        <v>81668.394250637051</v>
      </c>
    </row>
    <row r="23" spans="1:3">
      <c r="A23" s="17" t="s">
        <v>19</v>
      </c>
      <c r="B23" s="89">
        <v>6.7342851713835019</v>
      </c>
      <c r="C23" s="111">
        <v>39802.131894576138</v>
      </c>
    </row>
    <row r="24" spans="1:3">
      <c r="A24" s="17" t="s">
        <v>59</v>
      </c>
      <c r="B24" s="89">
        <v>6.7296008471260391</v>
      </c>
      <c r="C24" s="111">
        <v>72558.296018563167</v>
      </c>
    </row>
    <row r="25" spans="1:3">
      <c r="A25" s="17" t="s">
        <v>38</v>
      </c>
      <c r="B25" s="89">
        <v>6.6837712134725225</v>
      </c>
      <c r="C25" s="111">
        <v>46797.180028420451</v>
      </c>
    </row>
    <row r="26" spans="1:3">
      <c r="A26" s="17" t="s">
        <v>47</v>
      </c>
      <c r="B26" s="89">
        <v>6.6370629203432996</v>
      </c>
      <c r="C26" s="111">
        <v>53910.955969291768</v>
      </c>
    </row>
    <row r="27" spans="1:3">
      <c r="A27" s="17" t="s">
        <v>26</v>
      </c>
      <c r="B27" s="89">
        <v>6.5413283022319879</v>
      </c>
      <c r="C27" s="111">
        <v>48159.040797837944</v>
      </c>
    </row>
    <row r="28" spans="1:3">
      <c r="A28" s="17" t="s">
        <v>25</v>
      </c>
      <c r="B28" s="89">
        <v>6.4763944035559549</v>
      </c>
      <c r="C28" s="111">
        <v>50928.134570000577</v>
      </c>
    </row>
    <row r="29" spans="1:3">
      <c r="A29" s="17" t="s">
        <v>11</v>
      </c>
      <c r="B29" s="89">
        <v>6.4438599169122197</v>
      </c>
      <c r="C29" s="111">
        <v>39344.244600135171</v>
      </c>
    </row>
    <row r="30" spans="1:3">
      <c r="A30" s="17" t="s">
        <v>57</v>
      </c>
      <c r="B30" s="89">
        <v>6.3759906806427118</v>
      </c>
      <c r="C30" s="111">
        <v>56693.251855824492</v>
      </c>
    </row>
    <row r="31" spans="1:3">
      <c r="A31" s="17" t="s">
        <v>17</v>
      </c>
      <c r="B31" s="89">
        <v>6.3716600841293598</v>
      </c>
      <c r="C31" s="111">
        <v>67635.271238513655</v>
      </c>
    </row>
    <row r="32" spans="1:3">
      <c r="A32" s="17" t="s">
        <v>48</v>
      </c>
      <c r="B32" s="89">
        <v>6.3607324212757455</v>
      </c>
      <c r="C32" s="111">
        <v>49344.058412116443</v>
      </c>
    </row>
    <row r="33" spans="1:3">
      <c r="A33" s="17" t="s">
        <v>23</v>
      </c>
      <c r="B33" s="89">
        <v>6.3001212664725941</v>
      </c>
      <c r="C33" s="111">
        <v>54719.26436907376</v>
      </c>
    </row>
    <row r="34" spans="1:3">
      <c r="A34" s="17" t="s">
        <v>22</v>
      </c>
      <c r="B34" s="89">
        <v>6.2656893768954545</v>
      </c>
      <c r="C34" s="111">
        <v>36494.964245200834</v>
      </c>
    </row>
    <row r="35" spans="1:3">
      <c r="A35" s="17" t="s">
        <v>36</v>
      </c>
      <c r="B35" s="89">
        <v>6.2337155703351392</v>
      </c>
      <c r="C35" s="111">
        <v>41909.747845337712</v>
      </c>
    </row>
    <row r="36" spans="1:3">
      <c r="A36" s="17" t="s">
        <v>14</v>
      </c>
      <c r="B36" s="89">
        <v>6.2188755436597205</v>
      </c>
      <c r="C36" s="111">
        <v>40338.962136097427</v>
      </c>
    </row>
    <row r="37" spans="1:3">
      <c r="A37" s="17" t="s">
        <v>58</v>
      </c>
      <c r="B37" s="89">
        <v>6.1435043986805518</v>
      </c>
      <c r="C37" s="111">
        <v>47529.641610507992</v>
      </c>
    </row>
    <row r="38" spans="1:3">
      <c r="A38" s="17" t="s">
        <v>33</v>
      </c>
      <c r="B38" s="89">
        <v>6.0794236495384304</v>
      </c>
      <c r="C38" s="111">
        <v>55444.540402844352</v>
      </c>
    </row>
    <row r="39" spans="1:3">
      <c r="A39" s="17" t="s">
        <v>45</v>
      </c>
      <c r="B39" s="89">
        <v>6.0168150072660458</v>
      </c>
      <c r="C39" s="111">
        <v>47478.968938973674</v>
      </c>
    </row>
    <row r="40" spans="1:3">
      <c r="A40" s="17" t="s">
        <v>27</v>
      </c>
      <c r="B40" s="89">
        <v>6.0094257017364114</v>
      </c>
      <c r="C40" s="111">
        <v>40634.240010228939</v>
      </c>
    </row>
    <row r="41" spans="1:3">
      <c r="A41" s="17" t="s">
        <v>32</v>
      </c>
      <c r="B41" s="89">
        <v>5.9741069092343864</v>
      </c>
      <c r="C41" s="111">
        <v>42172.344925418307</v>
      </c>
    </row>
    <row r="42" spans="1:3">
      <c r="A42" s="17" t="s">
        <v>50</v>
      </c>
      <c r="B42" s="89">
        <v>5.9416690798812359</v>
      </c>
      <c r="C42" s="111">
        <v>37681.407337103621</v>
      </c>
    </row>
    <row r="43" spans="1:3">
      <c r="A43" s="17" t="s">
        <v>41</v>
      </c>
      <c r="B43" s="89">
        <v>5.9289140577999504</v>
      </c>
      <c r="C43" s="111">
        <v>42805.993645430368</v>
      </c>
    </row>
    <row r="44" spans="1:3">
      <c r="A44" s="17" t="s">
        <v>21</v>
      </c>
      <c r="B44" s="89">
        <v>5.8550234221119526</v>
      </c>
      <c r="C44" s="111">
        <v>52163.528980137977</v>
      </c>
    </row>
    <row r="45" spans="1:3">
      <c r="A45" s="17" t="s">
        <v>15</v>
      </c>
      <c r="B45" s="89">
        <v>5.7834671093210188</v>
      </c>
      <c r="C45" s="111">
        <v>55940.100649796819</v>
      </c>
    </row>
    <row r="46" spans="1:3">
      <c r="A46" s="17" t="s">
        <v>40</v>
      </c>
      <c r="B46" s="89">
        <v>5.6583051971680716</v>
      </c>
      <c r="C46" s="111">
        <v>59630.465408978089</v>
      </c>
    </row>
    <row r="47" spans="1:3">
      <c r="A47" s="17" t="s">
        <v>144</v>
      </c>
      <c r="B47" s="89">
        <v>5.5941043357726459</v>
      </c>
      <c r="C47" s="111">
        <v>37546.049938600081</v>
      </c>
    </row>
    <row r="48" spans="1:3">
      <c r="A48" s="17" t="s">
        <v>49</v>
      </c>
      <c r="B48" s="89">
        <v>5.5870364619139474</v>
      </c>
      <c r="C48" s="111">
        <v>49096.261653768815</v>
      </c>
    </row>
    <row r="49" spans="1:3">
      <c r="A49" s="17" t="s">
        <v>42</v>
      </c>
      <c r="B49" s="89">
        <v>5.4651609623462702</v>
      </c>
      <c r="C49" s="111">
        <v>65423.417555823733</v>
      </c>
    </row>
    <row r="50" spans="1:3">
      <c r="A50" s="17" t="s">
        <v>34</v>
      </c>
      <c r="B50" s="89">
        <v>5.2671933841787917</v>
      </c>
      <c r="C50" s="111">
        <v>34003.248003482397</v>
      </c>
    </row>
    <row r="51" spans="1:3">
      <c r="A51" s="17" t="s">
        <v>55</v>
      </c>
      <c r="B51" s="89">
        <v>5.2549999798148717</v>
      </c>
      <c r="C51" s="111">
        <v>45405.964984591497</v>
      </c>
    </row>
    <row r="52" spans="1:3">
      <c r="A52" s="17" t="s">
        <v>29</v>
      </c>
      <c r="B52" s="89">
        <v>5.2074254310373425</v>
      </c>
      <c r="C52" s="111">
        <v>40071.47905797587</v>
      </c>
    </row>
    <row r="53" spans="1:3">
      <c r="C53" s="90"/>
    </row>
    <row r="54" spans="1:3">
      <c r="C54" s="90"/>
    </row>
    <row r="55" spans="1:3">
      <c r="C55" s="90"/>
    </row>
    <row r="56" spans="1:3">
      <c r="C56" s="90"/>
    </row>
    <row r="57" spans="1:3">
      <c r="C57" s="90"/>
    </row>
    <row r="58" spans="1:3">
      <c r="C58" s="90"/>
    </row>
    <row r="59" spans="1:3">
      <c r="C59" s="90"/>
    </row>
    <row r="60" spans="1:3">
      <c r="C60" s="90"/>
    </row>
    <row r="61" spans="1:3">
      <c r="C61" s="90"/>
    </row>
    <row r="62" spans="1:3">
      <c r="C62" s="90"/>
    </row>
  </sheetData>
  <sortState ref="A3:C52">
    <sortCondition descending="1" ref="B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F5" sqref="F5"/>
    </sheetView>
  </sheetViews>
  <sheetFormatPr defaultColWidth="8.85546875" defaultRowHeight="15"/>
  <cols>
    <col min="1" max="1" width="12.28515625" style="17" customWidth="1"/>
    <col min="2" max="9" width="8.85546875" style="17"/>
    <col min="10" max="10" width="9.140625" style="17" bestFit="1" customWidth="1"/>
    <col min="11" max="16384" width="8.85546875" style="17"/>
  </cols>
  <sheetData>
    <row r="1" spans="1:12">
      <c r="A1" s="85" t="s">
        <v>399</v>
      </c>
    </row>
    <row r="2" spans="1:12">
      <c r="A2" s="86"/>
      <c r="B2" s="17" t="s">
        <v>203</v>
      </c>
      <c r="C2" s="17" t="s">
        <v>76</v>
      </c>
      <c r="E2" s="90"/>
      <c r="F2" s="90"/>
      <c r="G2" s="90"/>
      <c r="H2" s="90"/>
      <c r="I2" s="90"/>
      <c r="J2" s="90"/>
      <c r="K2" s="90"/>
      <c r="L2" s="90"/>
    </row>
    <row r="3" spans="1:12">
      <c r="A3" s="17" t="s">
        <v>164</v>
      </c>
      <c r="B3" s="134">
        <v>7.6994167068139205</v>
      </c>
      <c r="C3" s="90">
        <v>7867.693505299244</v>
      </c>
      <c r="F3" s="108"/>
      <c r="G3" s="88"/>
      <c r="H3" s="89"/>
      <c r="J3" s="136" t="s">
        <v>138</v>
      </c>
    </row>
    <row r="4" spans="1:12">
      <c r="A4" s="17" t="s">
        <v>165</v>
      </c>
      <c r="B4" s="134">
        <v>7.6113650374640267</v>
      </c>
      <c r="C4" s="90">
        <v>13595.692237080713</v>
      </c>
      <c r="E4" s="17" t="s">
        <v>202</v>
      </c>
      <c r="F4" s="108">
        <f>AVERAGE(B27:B34)</f>
        <v>5.2379435622916581</v>
      </c>
      <c r="G4" s="88">
        <f>AVERAGE(C27:C34)</f>
        <v>5988.8585820997732</v>
      </c>
      <c r="H4" s="88"/>
      <c r="J4" s="88">
        <f>G4*0.99</f>
        <v>5928.9699962787754</v>
      </c>
    </row>
    <row r="5" spans="1:12">
      <c r="A5" s="17" t="s">
        <v>166</v>
      </c>
      <c r="B5" s="134">
        <v>7.5705957396753654</v>
      </c>
      <c r="C5" s="90">
        <v>17320.065608107438</v>
      </c>
      <c r="E5" s="17" t="s">
        <v>73</v>
      </c>
      <c r="F5" s="108">
        <f>AVERAGE(B19:B26)</f>
        <v>6.3538417055860652</v>
      </c>
      <c r="G5" s="88">
        <f>AVERAGE(C19:C26)</f>
        <v>8276.1744250986685</v>
      </c>
      <c r="H5" s="89"/>
      <c r="J5" s="88">
        <f>G5*0.99</f>
        <v>8193.4126808476813</v>
      </c>
    </row>
    <row r="6" spans="1:12">
      <c r="A6" s="17" t="s">
        <v>167</v>
      </c>
      <c r="B6" s="134">
        <v>7.34384733380175</v>
      </c>
      <c r="C6" s="90">
        <v>12020.579398875876</v>
      </c>
      <c r="E6" s="17" t="s">
        <v>74</v>
      </c>
      <c r="F6" s="108">
        <f>AVERAGE(B11:B18)</f>
        <v>6.8279318428379243</v>
      </c>
      <c r="G6" s="88">
        <f>AVERAGE(C11:C18)</f>
        <v>11245.238272882076</v>
      </c>
      <c r="H6" s="89"/>
      <c r="J6" s="88">
        <f>G6*0.99</f>
        <v>11132.785890153255</v>
      </c>
    </row>
    <row r="7" spans="1:12">
      <c r="A7" s="17" t="s">
        <v>168</v>
      </c>
      <c r="B7" s="134">
        <v>7.292071264302975</v>
      </c>
      <c r="C7" s="90">
        <v>9414.5077062547261</v>
      </c>
      <c r="E7" s="17" t="s">
        <v>75</v>
      </c>
      <c r="F7" s="108">
        <f>AVERAGE(B3:B10)</f>
        <v>7.3780253233404105</v>
      </c>
      <c r="G7" s="88">
        <f>AVERAGE(C3:C10)</f>
        <v>11136.278231804952</v>
      </c>
      <c r="H7" s="89"/>
      <c r="J7" s="88">
        <f>G7*0.99</f>
        <v>11024.915449486902</v>
      </c>
    </row>
    <row r="8" spans="1:12">
      <c r="A8" s="17" t="s">
        <v>169</v>
      </c>
      <c r="B8" s="134">
        <v>7.2697065681336595</v>
      </c>
      <c r="C8" s="90">
        <v>10224.499819996212</v>
      </c>
    </row>
    <row r="9" spans="1:12">
      <c r="A9" s="17" t="s">
        <v>170</v>
      </c>
      <c r="B9" s="134">
        <v>7.1459881818750404</v>
      </c>
      <c r="C9" s="90">
        <v>8337.9716566087118</v>
      </c>
    </row>
    <row r="10" spans="1:12">
      <c r="A10" s="17" t="s">
        <v>171</v>
      </c>
      <c r="B10" s="134">
        <v>7.091211754656551</v>
      </c>
      <c r="C10" s="90">
        <v>10309.21592221669</v>
      </c>
    </row>
    <row r="11" spans="1:12">
      <c r="A11" s="17" t="s">
        <v>172</v>
      </c>
      <c r="B11" s="134">
        <v>7.0864653697775744</v>
      </c>
      <c r="C11" s="90">
        <v>13291.008601949852</v>
      </c>
    </row>
    <row r="12" spans="1:12">
      <c r="A12" s="17" t="s">
        <v>173</v>
      </c>
      <c r="B12" s="134">
        <v>7.0137018116830987</v>
      </c>
      <c r="C12" s="90">
        <v>8204.6727189944777</v>
      </c>
    </row>
    <row r="13" spans="1:12">
      <c r="A13" s="17" t="s">
        <v>174</v>
      </c>
      <c r="B13" s="134">
        <v>6.9702706458552584</v>
      </c>
      <c r="C13" s="90">
        <v>7420.1833354657756</v>
      </c>
    </row>
    <row r="14" spans="1:12">
      <c r="A14" s="17" t="s">
        <v>365</v>
      </c>
      <c r="B14" s="134">
        <v>6.9617429903335903</v>
      </c>
      <c r="C14" s="90">
        <v>22132.417227123948</v>
      </c>
    </row>
    <row r="15" spans="1:12">
      <c r="A15" s="17" t="s">
        <v>175</v>
      </c>
      <c r="B15" s="134">
        <v>6.8551094807256518</v>
      </c>
      <c r="C15" s="90">
        <v>12009.330304216812</v>
      </c>
    </row>
    <row r="16" spans="1:12">
      <c r="A16" s="17" t="s">
        <v>176</v>
      </c>
      <c r="B16" s="134">
        <v>6.6330737483877327</v>
      </c>
      <c r="C16" s="90">
        <v>6271.4920529978017</v>
      </c>
    </row>
    <row r="17" spans="1:3">
      <c r="A17" s="17" t="s">
        <v>177</v>
      </c>
      <c r="B17" s="134">
        <v>6.560179578913476</v>
      </c>
      <c r="C17" s="90">
        <v>8142.6323214069871</v>
      </c>
    </row>
    <row r="18" spans="1:3">
      <c r="A18" s="17" t="s">
        <v>178</v>
      </c>
      <c r="B18" s="134">
        <v>6.5429111170270113</v>
      </c>
      <c r="C18" s="90">
        <v>12490.169620900951</v>
      </c>
    </row>
    <row r="19" spans="1:3">
      <c r="A19" s="17" t="s">
        <v>179</v>
      </c>
      <c r="B19" s="134">
        <v>6.4772585491816344</v>
      </c>
      <c r="C19" s="90">
        <v>9130.2349641662258</v>
      </c>
    </row>
    <row r="20" spans="1:3">
      <c r="A20" s="17" t="s">
        <v>180</v>
      </c>
      <c r="B20" s="134">
        <v>6.4675663575204112</v>
      </c>
      <c r="C20" s="90">
        <v>6509.0656937998692</v>
      </c>
    </row>
    <row r="21" spans="1:3">
      <c r="A21" s="17" t="s">
        <v>181</v>
      </c>
      <c r="B21" s="134">
        <v>6.4626826808485633</v>
      </c>
      <c r="C21" s="90">
        <v>9741.9180423796024</v>
      </c>
    </row>
    <row r="22" spans="1:3">
      <c r="A22" s="17" t="s">
        <v>182</v>
      </c>
      <c r="B22" s="134">
        <v>6.4564104269652809</v>
      </c>
      <c r="C22" s="90">
        <v>8286.759482469497</v>
      </c>
    </row>
    <row r="23" spans="1:3">
      <c r="A23" s="17" t="s">
        <v>183</v>
      </c>
      <c r="B23" s="134">
        <v>6.3481872396673813</v>
      </c>
      <c r="C23" s="90">
        <v>5804.454358860954</v>
      </c>
    </row>
    <row r="24" spans="1:3">
      <c r="A24" s="17" t="s">
        <v>184</v>
      </c>
      <c r="B24" s="134">
        <v>6.3034826492061917</v>
      </c>
      <c r="C24" s="90">
        <v>7048.0972942364197</v>
      </c>
    </row>
    <row r="25" spans="1:3">
      <c r="A25" s="17" t="s">
        <v>185</v>
      </c>
      <c r="B25" s="134">
        <v>6.2339749777530633</v>
      </c>
      <c r="C25" s="90">
        <v>12537.786206213286</v>
      </c>
    </row>
    <row r="26" spans="1:3">
      <c r="A26" s="17" t="s">
        <v>186</v>
      </c>
      <c r="B26" s="134">
        <v>6.0811707635459991</v>
      </c>
      <c r="C26" s="90">
        <v>7151.0793586635045</v>
      </c>
    </row>
    <row r="27" spans="1:3">
      <c r="A27" s="17" t="s">
        <v>187</v>
      </c>
      <c r="B27" s="134">
        <v>6.0798102776419176</v>
      </c>
      <c r="C27" s="90">
        <v>5277.9413934916756</v>
      </c>
    </row>
    <row r="28" spans="1:3">
      <c r="A28" s="17" t="s">
        <v>188</v>
      </c>
      <c r="B28" s="134">
        <v>5.6087924741110164</v>
      </c>
      <c r="C28" s="90">
        <v>6702.5223450599779</v>
      </c>
    </row>
    <row r="29" spans="1:3">
      <c r="A29" s="17" t="s">
        <v>189</v>
      </c>
      <c r="B29" s="134">
        <v>5.5089270623958742</v>
      </c>
      <c r="C29" s="90">
        <v>6603.2345223824341</v>
      </c>
    </row>
    <row r="30" spans="1:3">
      <c r="A30" s="17" t="s">
        <v>190</v>
      </c>
      <c r="B30" s="134">
        <v>5.1407429011940362</v>
      </c>
      <c r="C30" s="90">
        <v>4731.0783129024385</v>
      </c>
    </row>
    <row r="31" spans="1:3">
      <c r="A31" s="17" t="s">
        <v>191</v>
      </c>
      <c r="B31" s="134">
        <v>5.1400968279089723</v>
      </c>
      <c r="C31" s="90">
        <v>4561.349494382328</v>
      </c>
    </row>
    <row r="32" spans="1:3">
      <c r="A32" s="17" t="s">
        <v>192</v>
      </c>
      <c r="B32" s="134">
        <v>4.9966637372075855</v>
      </c>
      <c r="C32" s="90">
        <v>6338.0906473372452</v>
      </c>
    </row>
    <row r="33" spans="1:3">
      <c r="A33" s="17" t="s">
        <v>193</v>
      </c>
      <c r="B33" s="134">
        <v>4.995497233779802</v>
      </c>
      <c r="C33" s="90">
        <v>9852.8162462918772</v>
      </c>
    </row>
    <row r="34" spans="1:3">
      <c r="A34" s="17" t="s">
        <v>194</v>
      </c>
      <c r="B34" s="134">
        <v>4.43301798409406</v>
      </c>
      <c r="C34" s="90">
        <v>3843.8356949502058</v>
      </c>
    </row>
    <row r="35" spans="1:3">
      <c r="C35" s="90"/>
    </row>
    <row r="36" spans="1:3">
      <c r="C36" s="90"/>
    </row>
    <row r="37" spans="1:3">
      <c r="C37" s="90"/>
    </row>
    <row r="38" spans="1:3">
      <c r="C38" s="90"/>
    </row>
    <row r="39" spans="1:3">
      <c r="C39" s="90"/>
    </row>
    <row r="40" spans="1:3">
      <c r="C40" s="90"/>
    </row>
    <row r="41" spans="1:3">
      <c r="C41" s="90"/>
    </row>
    <row r="42" spans="1:3">
      <c r="C42" s="90"/>
    </row>
    <row r="43" spans="1:3">
      <c r="C43" s="90"/>
    </row>
    <row r="44" spans="1:3">
      <c r="C44" s="90"/>
    </row>
    <row r="45" spans="1:3">
      <c r="C45" s="90"/>
    </row>
    <row r="46" spans="1:3">
      <c r="C46" s="90"/>
    </row>
    <row r="47" spans="1:3">
      <c r="C47" s="90"/>
    </row>
    <row r="48" spans="1:3">
      <c r="C48" s="90"/>
    </row>
    <row r="49" spans="3:3">
      <c r="C49" s="90"/>
    </row>
    <row r="50" spans="3:3">
      <c r="C50" s="90"/>
    </row>
    <row r="51" spans="3:3">
      <c r="C51" s="90"/>
    </row>
    <row r="52" spans="3:3">
      <c r="C52" s="90"/>
    </row>
    <row r="53" spans="3:3">
      <c r="C53" s="90"/>
    </row>
    <row r="54" spans="3:3">
      <c r="C54" s="90"/>
    </row>
    <row r="55" spans="3:3">
      <c r="C55" s="90"/>
    </row>
    <row r="56" spans="3:3">
      <c r="C56" s="90"/>
    </row>
    <row r="57" spans="3:3">
      <c r="C57" s="90"/>
    </row>
    <row r="58" spans="3:3">
      <c r="C58" s="90"/>
    </row>
    <row r="59" spans="3:3">
      <c r="C59" s="90"/>
    </row>
    <row r="60" spans="3:3">
      <c r="C60" s="90"/>
    </row>
    <row r="61" spans="3:3">
      <c r="C61" s="90"/>
    </row>
    <row r="62" spans="3:3">
      <c r="C62" s="90"/>
    </row>
  </sheetData>
  <sortState ref="A3:C34">
    <sortCondition descending="1" ref="B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F1.1</vt:lpstr>
      <vt:lpstr>T1.1</vt:lpstr>
      <vt:lpstr>F1.2a</vt:lpstr>
      <vt:lpstr>F1.2b</vt:lpstr>
      <vt:lpstr>F1.2c</vt:lpstr>
      <vt:lpstr>F1.3</vt:lpstr>
      <vt:lpstr>F1.4a</vt:lpstr>
      <vt:lpstr>F1.4b</vt:lpstr>
      <vt:lpstr>F1.4c</vt:lpstr>
      <vt:lpstr>F1.5</vt:lpstr>
      <vt:lpstr>F1.6</vt:lpstr>
      <vt:lpstr>F2.1</vt:lpstr>
      <vt:lpstr>F2.2</vt:lpstr>
      <vt:lpstr>F2.3</vt:lpstr>
      <vt:lpstr>T3.1</vt:lpstr>
      <vt:lpstr>T3.2a</vt:lpstr>
      <vt:lpstr>T3.2b</vt:lpstr>
      <vt:lpstr>T3.2c</vt:lpstr>
      <vt:lpstr>T3.3</vt:lpstr>
      <vt:lpstr>T3.4a</vt:lpstr>
      <vt:lpstr>T3.4b</vt:lpstr>
      <vt:lpstr>T3.4c</vt:lpstr>
      <vt:lpstr>T3.5</vt:lpstr>
      <vt:lpstr>T3.6a</vt:lpstr>
      <vt:lpstr>T3.6b</vt:lpstr>
      <vt:lpstr>T3.6c</vt:lpstr>
      <vt:lpstr>T3.7</vt:lpstr>
      <vt:lpstr>T3.8a</vt:lpstr>
      <vt:lpstr>T3.8b</vt:lpstr>
      <vt:lpstr>T3.8c</vt:lpstr>
      <vt:lpstr>T3.9</vt:lpstr>
      <vt:lpstr>T3.10a</vt:lpstr>
      <vt:lpstr>T3.10b</vt:lpstr>
      <vt:lpstr>T3.10c</vt:lpstr>
      <vt:lpstr>Matrix 1</vt:lpstr>
      <vt:lpstr>Matrix 2a</vt:lpstr>
      <vt:lpstr>Matrix 2b</vt:lpstr>
    </vt:vector>
  </TitlesOfParts>
  <Company>UTEP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abueno4</dc:creator>
  <cp:lastModifiedBy>Dean</cp:lastModifiedBy>
  <dcterms:created xsi:type="dcterms:W3CDTF">2011-08-11T17:46:58Z</dcterms:created>
  <dcterms:modified xsi:type="dcterms:W3CDTF">2014-11-28T14:00:20Z</dcterms:modified>
</cp:coreProperties>
</file>