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harts/chart20.xml" ContentType="application/vnd.openxmlformats-officedocument.drawingml.chart+xml"/>
  <Override PartName="/xl/theme/themeOverride1.xml" ContentType="application/vnd.openxmlformats-officedocument.themeOverride+xml"/>
  <Override PartName="/xl/charts/chart21.xml" ContentType="application/vnd.openxmlformats-officedocument.drawingml.chart+xml"/>
  <Override PartName="/xl/theme/themeOverride2.xml" ContentType="application/vnd.openxmlformats-officedocument.themeOverride+xml"/>
  <Override PartName="/xl/drawings/drawing17.xml" ContentType="application/vnd.openxmlformats-officedocument.drawing+xml"/>
  <Override PartName="/xl/charts/chart22.xml" ContentType="application/vnd.openxmlformats-officedocument.drawingml.chart+xml"/>
  <Override PartName="/xl/theme/themeOverride3.xml" ContentType="application/vnd.openxmlformats-officedocument.themeOverride+xml"/>
  <Override PartName="/xl/charts/chart23.xml" ContentType="application/vnd.openxmlformats-officedocument.drawingml.chart+xml"/>
  <Override PartName="/xl/theme/themeOverride4.xml" ContentType="application/vnd.openxmlformats-officedocument.themeOverride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theme/themeOverride5.xml" ContentType="application/vnd.openxmlformats-officedocument.themeOverride+xml"/>
  <Override PartName="/xl/charts/chart25.xml" ContentType="application/vnd.openxmlformats-officedocument.drawingml.chart+xml"/>
  <Override PartName="/xl/theme/themeOverride6.xml" ContentType="application/vnd.openxmlformats-officedocument.themeOverride+xml"/>
  <Override PartName="/xl/drawings/drawing19.xml" ContentType="application/vnd.openxmlformats-officedocument.drawing+xml"/>
  <Override PartName="/xl/charts/chart26.xml" ContentType="application/vnd.openxmlformats-officedocument.drawingml.chart+xml"/>
  <Override PartName="/xl/theme/themeOverride7.xml" ContentType="application/vnd.openxmlformats-officedocument.themeOverride+xml"/>
  <Override PartName="/xl/charts/chart27.xml" ContentType="application/vnd.openxmlformats-officedocument.drawingml.chart+xml"/>
  <Override PartName="/xl/theme/themeOverride8.xml" ContentType="application/vnd.openxmlformats-officedocument.themeOverride+xml"/>
  <Override PartName="/xl/drawings/drawing20.xml" ContentType="application/vnd.openxmlformats-officedocument.drawing+xml"/>
  <Override PartName="/xl/charts/chart28.xml" ContentType="application/vnd.openxmlformats-officedocument.drawingml.chart+xml"/>
  <Override PartName="/xl/theme/themeOverride9.xml" ContentType="application/vnd.openxmlformats-officedocument.themeOverride+xml"/>
  <Override PartName="/xl/charts/chart29.xml" ContentType="application/vnd.openxmlformats-officedocument.drawingml.chart+xml"/>
  <Override PartName="/xl/theme/themeOverride10.xml" ContentType="application/vnd.openxmlformats-officedocument.themeOverride+xml"/>
  <Override PartName="/xl/drawings/drawing21.xml" ContentType="application/vnd.openxmlformats-officedocument.drawing+xml"/>
  <Override PartName="/xl/charts/chart30.xml" ContentType="application/vnd.openxmlformats-officedocument.drawingml.chart+xml"/>
  <Override PartName="/xl/theme/themeOverride11.xml" ContentType="application/vnd.openxmlformats-officedocument.themeOverride+xml"/>
  <Override PartName="/xl/charts/chart31.xml" ContentType="application/vnd.openxmlformats-officedocument.drawingml.chart+xml"/>
  <Override PartName="/xl/theme/themeOverride12.xml" ContentType="application/vnd.openxmlformats-officedocument.themeOverride+xml"/>
  <Override PartName="/xl/drawings/drawing22.xml" ContentType="application/vnd.openxmlformats-officedocument.drawing+xml"/>
  <Override PartName="/xl/charts/chart32.xml" ContentType="application/vnd.openxmlformats-officedocument.drawingml.chart+xml"/>
  <Override PartName="/xl/theme/themeOverride13.xml" ContentType="application/vnd.openxmlformats-officedocument.themeOverride+xml"/>
  <Override PartName="/xl/charts/chart33.xml" ContentType="application/vnd.openxmlformats-officedocument.drawingml.chart+xml"/>
  <Override PartName="/xl/theme/themeOverride14.xml" ContentType="application/vnd.openxmlformats-officedocument.themeOverride+xml"/>
  <Override PartName="/xl/drawings/drawing23.xml" ContentType="application/vnd.openxmlformats-officedocument.drawing+xml"/>
  <Override PartName="/xl/charts/chart34.xml" ContentType="application/vnd.openxmlformats-officedocument.drawingml.chart+xml"/>
  <Override PartName="/xl/theme/themeOverride15.xml" ContentType="application/vnd.openxmlformats-officedocument.themeOverride+xml"/>
  <Override PartName="/xl/charts/chart35.xml" ContentType="application/vnd.openxmlformats-officedocument.drawingml.chart+xml"/>
  <Override PartName="/xl/theme/themeOverride16.xml" ContentType="application/vnd.openxmlformats-officedocument.themeOverride+xml"/>
  <Override PartName="/xl/drawings/drawing24.xml" ContentType="application/vnd.openxmlformats-officedocument.drawing+xml"/>
  <Override PartName="/xl/charts/chart36.xml" ContentType="application/vnd.openxmlformats-officedocument.drawingml.chart+xml"/>
  <Override PartName="/xl/theme/themeOverride17.xml" ContentType="application/vnd.openxmlformats-officedocument.themeOverride+xml"/>
  <Override PartName="/xl/charts/chart37.xml" ContentType="application/vnd.openxmlformats-officedocument.drawingml.chart+xml"/>
  <Override PartName="/xl/theme/themeOverride18.xml" ContentType="application/vnd.openxmlformats-officedocument.themeOverride+xml"/>
  <Override PartName="/xl/drawings/drawing25.xml" ContentType="application/vnd.openxmlformats-officedocument.drawing+xml"/>
  <Override PartName="/xl/charts/chart38.xml" ContentType="application/vnd.openxmlformats-officedocument.drawingml.chart+xml"/>
  <Override PartName="/xl/theme/themeOverride19.xml" ContentType="application/vnd.openxmlformats-officedocument.themeOverride+xml"/>
  <Override PartName="/xl/charts/chart39.xml" ContentType="application/vnd.openxmlformats-officedocument.drawingml.chart+xml"/>
  <Override PartName="/xl/theme/themeOverride20.xml" ContentType="application/vnd.openxmlformats-officedocument.themeOverride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theme/themeOverride21.xml" ContentType="application/vnd.openxmlformats-officedocument.themeOverride+xml"/>
  <Override PartName="/xl/charts/chart41.xml" ContentType="application/vnd.openxmlformats-officedocument.drawingml.chart+xml"/>
  <Override PartName="/xl/theme/themeOverride22.xml" ContentType="application/vnd.openxmlformats-officedocument.themeOverride+xml"/>
  <Override PartName="/xl/drawings/drawing27.xml" ContentType="application/vnd.openxmlformats-officedocument.drawing+xml"/>
  <Override PartName="/xl/charts/chart42.xml" ContentType="application/vnd.openxmlformats-officedocument.drawingml.chart+xml"/>
  <Override PartName="/xl/theme/themeOverride23.xml" ContentType="application/vnd.openxmlformats-officedocument.themeOverride+xml"/>
  <Override PartName="/xl/charts/chart43.xml" ContentType="application/vnd.openxmlformats-officedocument.drawingml.chart+xml"/>
  <Override PartName="/xl/theme/themeOverride24.xml" ContentType="application/vnd.openxmlformats-officedocument.themeOverride+xml"/>
  <Override PartName="/xl/drawings/drawing28.xml" ContentType="application/vnd.openxmlformats-officedocument.drawing+xml"/>
  <Override PartName="/xl/charts/chart44.xml" ContentType="application/vnd.openxmlformats-officedocument.drawingml.chart+xml"/>
  <Override PartName="/xl/theme/themeOverride25.xml" ContentType="application/vnd.openxmlformats-officedocument.themeOverride+xml"/>
  <Override PartName="/xl/charts/chart45.xml" ContentType="application/vnd.openxmlformats-officedocument.drawingml.chart+xml"/>
  <Override PartName="/xl/theme/themeOverride26.xml" ContentType="application/vnd.openxmlformats-officedocument.themeOverride+xml"/>
  <Override PartName="/xl/drawings/drawing29.xml" ContentType="application/vnd.openxmlformats-officedocument.drawing+xml"/>
  <Override PartName="/xl/charts/chart46.xml" ContentType="application/vnd.openxmlformats-officedocument.drawingml.chart+xml"/>
  <Override PartName="/xl/theme/themeOverride27.xml" ContentType="application/vnd.openxmlformats-officedocument.themeOverride+xml"/>
  <Override PartName="/xl/charts/chart47.xml" ContentType="application/vnd.openxmlformats-officedocument.drawingml.chart+xml"/>
  <Override PartName="/xl/theme/themeOverride28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195" windowHeight="11445" tabRatio="918"/>
  </bookViews>
  <sheets>
    <sheet name="Index" sheetId="84" r:id="rId1"/>
    <sheet name="Fig 1- Position" sheetId="1" r:id="rId2"/>
    <sheet name="Fig 2 - Company" sheetId="2" r:id="rId3"/>
    <sheet name="Table 1 - Invest" sheetId="3" r:id="rId4"/>
    <sheet name="Fig 3 - Invest" sheetId="4" r:id="rId5"/>
    <sheet name="Table 2 - PPI" sheetId="5" r:id="rId6"/>
    <sheet name="Fig 4 - PPI" sheetId="6" r:id="rId7"/>
    <sheet name="Table 3 - Best" sheetId="7" r:id="rId8"/>
    <sheet name="Fig 5 - Best" sheetId="8" r:id="rId9"/>
    <sheet name="Fig 6 - Canada" sheetId="9" r:id="rId10"/>
    <sheet name="Table 6" sheetId="85" r:id="rId11"/>
    <sheet name="Fig 7 - US" sheetId="10" r:id="rId12"/>
    <sheet name="Fig 8 - Aus + Oceania" sheetId="11" r:id="rId13"/>
    <sheet name="Fig 9 - Africa" sheetId="12" r:id="rId14"/>
    <sheet name="Fig 10 - Arg, Lat Am, Carib Bas" sheetId="13" r:id="rId15"/>
    <sheet name="Fig 11 - Asia" sheetId="14" r:id="rId16"/>
    <sheet name="Fig 12 - Europe" sheetId="15" r:id="rId17"/>
    <sheet name="Fig 13 - Overall Invest Attrac" sheetId="16" r:id="rId18"/>
    <sheet name="Fig 14 - Overall PPI" sheetId="17" r:id="rId19"/>
    <sheet name="Figure 15" sheetId="51" r:id="rId20"/>
    <sheet name="Figure 16" sheetId="52" r:id="rId21"/>
    <sheet name="Figure 17" sheetId="53" r:id="rId22"/>
    <sheet name="Figure 18" sheetId="54" r:id="rId23"/>
    <sheet name="Figure 19" sheetId="55" r:id="rId24"/>
    <sheet name="Figure 20" sheetId="56" r:id="rId25"/>
    <sheet name="Figure 21" sheetId="57" r:id="rId26"/>
    <sheet name="Figure 22" sheetId="58" r:id="rId27"/>
    <sheet name="Figure 23" sheetId="59" r:id="rId28"/>
    <sheet name="Figure 24" sheetId="60" r:id="rId29"/>
    <sheet name="Figure 25" sheetId="61" r:id="rId30"/>
    <sheet name="Figure 26" sheetId="62" r:id="rId31"/>
    <sheet name="Figure 27" sheetId="63" r:id="rId32"/>
    <sheet name="Figure 28" sheetId="64" r:id="rId33"/>
    <sheet name="Figure 29" sheetId="65" r:id="rId34"/>
    <sheet name="Table A1" sheetId="68" r:id="rId35"/>
    <sheet name="Table A2" sheetId="69" r:id="rId36"/>
    <sheet name="Table A3" sheetId="70" r:id="rId37"/>
    <sheet name="Table A4" sheetId="71" r:id="rId38"/>
    <sheet name="Table A5" sheetId="72" r:id="rId39"/>
    <sheet name="Table A6" sheetId="73" r:id="rId40"/>
    <sheet name="Table A7" sheetId="74" r:id="rId41"/>
    <sheet name="Table A8" sheetId="75" r:id="rId42"/>
    <sheet name="Table A9" sheetId="76" r:id="rId43"/>
    <sheet name="Table A10" sheetId="77" r:id="rId44"/>
    <sheet name="Table A11" sheetId="78" r:id="rId45"/>
    <sheet name="Table A12" sheetId="79" r:id="rId46"/>
    <sheet name="Table A13" sheetId="80" r:id="rId47"/>
    <sheet name="Table A14" sheetId="81" r:id="rId48"/>
    <sheet name="Table A15" sheetId="82" r:id="rId49"/>
    <sheet name="Table A16" sheetId="83" r:id="rId50"/>
  </sheets>
  <calcPr calcId="145621"/>
</workbook>
</file>

<file path=xl/calcChain.xml><?xml version="1.0" encoding="utf-8"?>
<calcChain xmlns="http://schemas.openxmlformats.org/spreadsheetml/2006/main">
  <c r="D59" i="51" l="1"/>
  <c r="D104" i="51"/>
  <c r="D102" i="51"/>
  <c r="D88" i="51"/>
  <c r="D56" i="51"/>
  <c r="D99" i="51"/>
  <c r="D39" i="51"/>
  <c r="D80" i="51"/>
  <c r="D91" i="51"/>
  <c r="D105" i="51"/>
  <c r="D93" i="51"/>
  <c r="D81" i="51"/>
  <c r="D79" i="51"/>
  <c r="D20" i="51"/>
  <c r="D37" i="51"/>
  <c r="D67" i="51"/>
  <c r="D68" i="51"/>
  <c r="D34" i="51"/>
  <c r="D30" i="51"/>
  <c r="D106" i="51"/>
  <c r="D49" i="51"/>
  <c r="D85" i="51"/>
  <c r="D22" i="51"/>
  <c r="D97" i="51"/>
  <c r="D21" i="51"/>
  <c r="D94" i="51"/>
  <c r="D65" i="51"/>
  <c r="D90" i="51"/>
  <c r="D73" i="51"/>
  <c r="D40" i="51"/>
  <c r="D108" i="51"/>
  <c r="D96" i="51"/>
  <c r="D10" i="51"/>
  <c r="D60" i="51"/>
  <c r="D38" i="51"/>
  <c r="D47" i="51"/>
  <c r="D7" i="51"/>
  <c r="D107" i="51"/>
  <c r="D78" i="51"/>
  <c r="D48" i="51"/>
  <c r="D62" i="51"/>
  <c r="D19" i="51"/>
  <c r="D98" i="51"/>
  <c r="D103" i="51"/>
  <c r="D46" i="51"/>
  <c r="D71" i="51"/>
  <c r="D50" i="51"/>
  <c r="D57" i="51"/>
  <c r="D26" i="51"/>
  <c r="D18" i="51"/>
  <c r="D43" i="51"/>
  <c r="D82" i="51"/>
  <c r="D35" i="51"/>
  <c r="D54" i="51"/>
  <c r="D8" i="51"/>
  <c r="D72" i="51"/>
  <c r="D5" i="51"/>
  <c r="D45" i="51"/>
  <c r="D28" i="51"/>
  <c r="D9" i="51"/>
  <c r="D51" i="51"/>
  <c r="D84" i="51"/>
  <c r="D89" i="51"/>
  <c r="D61" i="51"/>
  <c r="D15" i="51"/>
  <c r="D42" i="51"/>
  <c r="D86" i="51"/>
  <c r="D31" i="51"/>
  <c r="D55" i="51"/>
  <c r="D25" i="51"/>
  <c r="D44" i="51"/>
  <c r="D29" i="51"/>
  <c r="D64" i="51"/>
  <c r="D27" i="51"/>
  <c r="D75" i="51"/>
  <c r="D66" i="51"/>
  <c r="D52" i="51"/>
  <c r="D76" i="51"/>
  <c r="D83" i="51"/>
  <c r="D12" i="51"/>
  <c r="D6" i="51"/>
  <c r="D23" i="51"/>
  <c r="D13" i="51"/>
  <c r="D32" i="51"/>
  <c r="D16" i="51"/>
  <c r="D14" i="51"/>
  <c r="D53" i="51"/>
  <c r="D87" i="51"/>
  <c r="D17" i="51"/>
  <c r="D63" i="51"/>
  <c r="D11" i="51"/>
  <c r="D41" i="51"/>
  <c r="D95" i="51"/>
  <c r="D74" i="51"/>
  <c r="D101" i="51"/>
  <c r="D58" i="51"/>
  <c r="D77" i="51"/>
  <c r="D24" i="51"/>
  <c r="D33" i="51"/>
  <c r="D100" i="51"/>
  <c r="D69" i="51"/>
  <c r="D92" i="51"/>
  <c r="D36" i="51"/>
  <c r="D70" i="51"/>
  <c r="D26" i="52"/>
  <c r="D89" i="52"/>
  <c r="D90" i="52"/>
  <c r="D78" i="52"/>
  <c r="D36" i="52"/>
  <c r="D75" i="52"/>
  <c r="D13" i="52"/>
  <c r="D76" i="52"/>
  <c r="D87" i="52"/>
  <c r="D106" i="52"/>
  <c r="D70" i="52"/>
  <c r="D49" i="52"/>
  <c r="D62" i="52"/>
  <c r="D11" i="52"/>
  <c r="D17" i="52"/>
  <c r="D46" i="52"/>
  <c r="D58" i="52"/>
  <c r="D18" i="52"/>
  <c r="D21" i="52"/>
  <c r="D93" i="52"/>
  <c r="D52" i="52"/>
  <c r="D77" i="52"/>
  <c r="D10" i="52"/>
  <c r="D81" i="52"/>
  <c r="D12" i="52"/>
  <c r="D74" i="52"/>
  <c r="D33" i="52"/>
  <c r="D84" i="52"/>
  <c r="D53" i="52"/>
  <c r="D29" i="52"/>
  <c r="D96" i="52"/>
  <c r="D72" i="52"/>
  <c r="D37" i="52"/>
  <c r="D55" i="52"/>
  <c r="D14" i="52"/>
  <c r="D67" i="52"/>
  <c r="D16" i="52"/>
  <c r="D105" i="52"/>
  <c r="D100" i="52"/>
  <c r="D88" i="52"/>
  <c r="D102" i="52"/>
  <c r="D97" i="52"/>
  <c r="D108" i="52"/>
  <c r="D65" i="52"/>
  <c r="D47" i="52"/>
  <c r="D82" i="52"/>
  <c r="D101" i="52"/>
  <c r="D98" i="52"/>
  <c r="D63" i="52"/>
  <c r="D28" i="52"/>
  <c r="D71" i="52"/>
  <c r="D83" i="52"/>
  <c r="D99" i="52"/>
  <c r="D107" i="52"/>
  <c r="D41" i="52"/>
  <c r="D38" i="52"/>
  <c r="D5" i="52"/>
  <c r="D44" i="52"/>
  <c r="D7" i="52"/>
  <c r="D6" i="52"/>
  <c r="D27" i="52"/>
  <c r="D103" i="52"/>
  <c r="D94" i="52"/>
  <c r="D80" i="52"/>
  <c r="D59" i="52"/>
  <c r="D61" i="52"/>
  <c r="D73" i="52"/>
  <c r="D24" i="52"/>
  <c r="D34" i="52"/>
  <c r="D22" i="52"/>
  <c r="D43" i="52"/>
  <c r="D32" i="52"/>
  <c r="D92" i="52"/>
  <c r="D56" i="52"/>
  <c r="D86" i="52"/>
  <c r="D48" i="52"/>
  <c r="D19" i="52"/>
  <c r="D66" i="52"/>
  <c r="D35" i="52"/>
  <c r="D9" i="52"/>
  <c r="D39" i="52"/>
  <c r="D50" i="52"/>
  <c r="D40" i="52"/>
  <c r="D42" i="52"/>
  <c r="D23" i="52"/>
  <c r="D104" i="52"/>
  <c r="D30" i="52"/>
  <c r="D60" i="52"/>
  <c r="D15" i="52"/>
  <c r="D51" i="52"/>
  <c r="D8" i="52"/>
  <c r="D20" i="52"/>
  <c r="D85" i="52"/>
  <c r="D54" i="52"/>
  <c r="D68" i="52"/>
  <c r="D25" i="52"/>
  <c r="D79" i="52"/>
  <c r="D31" i="52"/>
  <c r="D95" i="52"/>
  <c r="D69" i="52"/>
  <c r="D64" i="52"/>
  <c r="D91" i="52"/>
  <c r="D45" i="52"/>
  <c r="D57" i="52"/>
  <c r="D54" i="53"/>
  <c r="D96" i="53"/>
  <c r="D100" i="53"/>
  <c r="D52" i="53"/>
  <c r="D48" i="53"/>
  <c r="D74" i="53"/>
  <c r="D12" i="53"/>
  <c r="D93" i="53"/>
  <c r="D86" i="53"/>
  <c r="D90" i="53"/>
  <c r="D71" i="53"/>
  <c r="D56" i="53"/>
  <c r="D72" i="53"/>
  <c r="D13" i="53"/>
  <c r="D34" i="53"/>
  <c r="D61" i="53"/>
  <c r="D69" i="53"/>
  <c r="D27" i="53"/>
  <c r="D25" i="53"/>
  <c r="D102" i="53"/>
  <c r="D57" i="53"/>
  <c r="D68" i="53"/>
  <c r="D26" i="53"/>
  <c r="D81" i="53"/>
  <c r="D23" i="53"/>
  <c r="D87" i="53"/>
  <c r="D58" i="53"/>
  <c r="D79" i="53"/>
  <c r="D70" i="53"/>
  <c r="D38" i="53"/>
  <c r="D103" i="53"/>
  <c r="D50" i="53"/>
  <c r="D5" i="53"/>
  <c r="D44" i="53"/>
  <c r="D35" i="53"/>
  <c r="D46" i="53"/>
  <c r="D10" i="53"/>
  <c r="D106" i="53"/>
  <c r="D82" i="53"/>
  <c r="D55" i="53"/>
  <c r="D77" i="53"/>
  <c r="D51" i="53"/>
  <c r="D101" i="53"/>
  <c r="D97" i="53"/>
  <c r="D30" i="53"/>
  <c r="D98" i="53"/>
  <c r="D65" i="53"/>
  <c r="D92" i="53"/>
  <c r="D45" i="53"/>
  <c r="D24" i="53"/>
  <c r="D49" i="53"/>
  <c r="D67" i="53"/>
  <c r="D66" i="53"/>
  <c r="D84" i="53"/>
  <c r="D11" i="53"/>
  <c r="D29" i="53"/>
  <c r="D6" i="53"/>
  <c r="D22" i="53"/>
  <c r="D15" i="53"/>
  <c r="D8" i="53"/>
  <c r="D7" i="53"/>
  <c r="D88" i="53"/>
  <c r="D60" i="53"/>
  <c r="D28" i="53"/>
  <c r="D42" i="53"/>
  <c r="D37" i="53"/>
  <c r="D85" i="53"/>
  <c r="D39" i="53"/>
  <c r="D64" i="53"/>
  <c r="D20" i="53"/>
  <c r="D32" i="53"/>
  <c r="D41" i="53"/>
  <c r="D95" i="53"/>
  <c r="D47" i="53"/>
  <c r="D94" i="53"/>
  <c r="D83" i="53"/>
  <c r="D36" i="53"/>
  <c r="D73" i="53"/>
  <c r="D62" i="53"/>
  <c r="D16" i="53"/>
  <c r="D17" i="53"/>
  <c r="D19" i="53"/>
  <c r="D18" i="53"/>
  <c r="D53" i="53"/>
  <c r="D14" i="53"/>
  <c r="D21" i="53"/>
  <c r="D89" i="53"/>
  <c r="D104" i="53"/>
  <c r="D43" i="53"/>
  <c r="D75" i="53"/>
  <c r="D9" i="53"/>
  <c r="D80" i="53"/>
  <c r="D107" i="53"/>
  <c r="D99" i="53"/>
  <c r="D108" i="53"/>
  <c r="D59" i="53"/>
  <c r="D91" i="53"/>
  <c r="D33" i="53"/>
  <c r="D63" i="53"/>
  <c r="D78" i="53"/>
  <c r="D76" i="53"/>
  <c r="D105" i="53"/>
  <c r="D31" i="53"/>
  <c r="D40" i="53"/>
  <c r="D83" i="54"/>
  <c r="D104" i="54"/>
  <c r="D95" i="54"/>
  <c r="D97" i="54"/>
  <c r="D82" i="54"/>
  <c r="D103" i="54"/>
  <c r="D87" i="54"/>
  <c r="D92" i="54"/>
  <c r="D86" i="54"/>
  <c r="D100" i="54"/>
  <c r="D90" i="54"/>
  <c r="D85" i="54"/>
  <c r="D84" i="54"/>
  <c r="D51" i="54"/>
  <c r="D69" i="54"/>
  <c r="D72" i="54"/>
  <c r="D77" i="54"/>
  <c r="D75" i="54"/>
  <c r="D59" i="54"/>
  <c r="D93" i="54"/>
  <c r="D73" i="54"/>
  <c r="D89" i="54"/>
  <c r="D50" i="54"/>
  <c r="D88" i="54"/>
  <c r="D53" i="54"/>
  <c r="D101" i="54"/>
  <c r="D68" i="54"/>
  <c r="D94" i="54"/>
  <c r="D107" i="54"/>
  <c r="D76" i="54"/>
  <c r="D105" i="54"/>
  <c r="D67" i="54"/>
  <c r="D5" i="54"/>
  <c r="D13" i="54"/>
  <c r="D78" i="54"/>
  <c r="D38" i="54"/>
  <c r="D9" i="54"/>
  <c r="D99" i="54"/>
  <c r="D58" i="54"/>
  <c r="D35" i="54"/>
  <c r="D61" i="54"/>
  <c r="D6" i="54"/>
  <c r="D74" i="54"/>
  <c r="D32" i="54"/>
  <c r="D44" i="54"/>
  <c r="D39" i="54"/>
  <c r="D54" i="54"/>
  <c r="D64" i="54"/>
  <c r="D14" i="54"/>
  <c r="D19" i="54"/>
  <c r="D48" i="54"/>
  <c r="D40" i="54"/>
  <c r="D20" i="54"/>
  <c r="D60" i="54"/>
  <c r="D16" i="54"/>
  <c r="D52" i="54"/>
  <c r="D33" i="54"/>
  <c r="D26" i="54"/>
  <c r="D28" i="54"/>
  <c r="D24" i="54"/>
  <c r="D37" i="54"/>
  <c r="D70" i="54"/>
  <c r="D79" i="54"/>
  <c r="D47" i="54"/>
  <c r="D11" i="54"/>
  <c r="D30" i="54"/>
  <c r="D65" i="54"/>
  <c r="D36" i="54"/>
  <c r="D7" i="54"/>
  <c r="D25" i="54"/>
  <c r="D62" i="54"/>
  <c r="D21" i="54"/>
  <c r="D55" i="54"/>
  <c r="D45" i="54"/>
  <c r="D49" i="54"/>
  <c r="D41" i="54"/>
  <c r="D15" i="54"/>
  <c r="D66" i="54"/>
  <c r="D56" i="54"/>
  <c r="D18" i="54"/>
  <c r="D8" i="54"/>
  <c r="D23" i="54"/>
  <c r="D12" i="54"/>
  <c r="D17" i="54"/>
  <c r="D29" i="54"/>
  <c r="D27" i="54"/>
  <c r="D42" i="54"/>
  <c r="D102" i="54"/>
  <c r="D57" i="54"/>
  <c r="D80" i="54"/>
  <c r="D10" i="54"/>
  <c r="D22" i="54"/>
  <c r="D106" i="54"/>
  <c r="D98" i="54"/>
  <c r="D91" i="54"/>
  <c r="D46" i="54"/>
  <c r="D71" i="54"/>
  <c r="D43" i="54"/>
  <c r="D34" i="54"/>
  <c r="D63" i="54"/>
  <c r="D81" i="54"/>
  <c r="D108" i="54"/>
  <c r="D31" i="54"/>
  <c r="D96" i="54"/>
  <c r="D75" i="55"/>
  <c r="D102" i="55"/>
  <c r="D103" i="55"/>
  <c r="D60" i="55"/>
  <c r="D62" i="55"/>
  <c r="D87" i="55"/>
  <c r="D65" i="55"/>
  <c r="D80" i="55"/>
  <c r="D71" i="55"/>
  <c r="D100" i="55"/>
  <c r="D97" i="55"/>
  <c r="D79" i="55"/>
  <c r="D94" i="55"/>
  <c r="D16" i="55"/>
  <c r="D29" i="55"/>
  <c r="D64" i="55"/>
  <c r="D70" i="55"/>
  <c r="D50" i="55"/>
  <c r="D46" i="55"/>
  <c r="D101" i="55"/>
  <c r="D53" i="55"/>
  <c r="D82" i="55"/>
  <c r="D28" i="55"/>
  <c r="D84" i="55"/>
  <c r="D32" i="55"/>
  <c r="D66" i="55"/>
  <c r="D48" i="55"/>
  <c r="D54" i="55"/>
  <c r="D63" i="55"/>
  <c r="D51" i="55"/>
  <c r="D72" i="55"/>
  <c r="D57" i="55"/>
  <c r="D17" i="55"/>
  <c r="D107" i="55"/>
  <c r="D78" i="55"/>
  <c r="D58" i="55"/>
  <c r="D12" i="55"/>
  <c r="D106" i="55"/>
  <c r="D93" i="55"/>
  <c r="D49" i="55"/>
  <c r="D81" i="55"/>
  <c r="D20" i="55"/>
  <c r="D83" i="55"/>
  <c r="D95" i="55"/>
  <c r="D47" i="55"/>
  <c r="D61" i="55"/>
  <c r="D34" i="55"/>
  <c r="D43" i="55"/>
  <c r="D35" i="55"/>
  <c r="D30" i="55"/>
  <c r="D96" i="55"/>
  <c r="D31" i="55"/>
  <c r="D42" i="55"/>
  <c r="D52" i="55"/>
  <c r="D25" i="55"/>
  <c r="D36" i="55"/>
  <c r="D9" i="55"/>
  <c r="D5" i="55"/>
  <c r="D18" i="55"/>
  <c r="D13" i="55"/>
  <c r="D21" i="55"/>
  <c r="D98" i="55"/>
  <c r="D56" i="55"/>
  <c r="D39" i="55"/>
  <c r="D11" i="55"/>
  <c r="D33" i="55"/>
  <c r="D59" i="55"/>
  <c r="D38" i="55"/>
  <c r="D37" i="55"/>
  <c r="D8" i="55"/>
  <c r="D108" i="55"/>
  <c r="D7" i="55"/>
  <c r="D67" i="55"/>
  <c r="D40" i="55"/>
  <c r="D44" i="55"/>
  <c r="D76" i="55"/>
  <c r="D14" i="55"/>
  <c r="D73" i="55"/>
  <c r="D68" i="55"/>
  <c r="D15" i="55"/>
  <c r="D22" i="55"/>
  <c r="D24" i="55"/>
  <c r="D23" i="55"/>
  <c r="D27" i="55"/>
  <c r="D6" i="55"/>
  <c r="D19" i="55"/>
  <c r="D92" i="55"/>
  <c r="D104" i="55"/>
  <c r="D69" i="55"/>
  <c r="D26" i="55"/>
  <c r="D10" i="55"/>
  <c r="D55" i="55"/>
  <c r="D105" i="55"/>
  <c r="D99" i="55"/>
  <c r="D88" i="55"/>
  <c r="D89" i="55"/>
  <c r="D85" i="55"/>
  <c r="D45" i="55"/>
  <c r="D90" i="55"/>
  <c r="D77" i="55"/>
  <c r="D86" i="55"/>
  <c r="D91" i="55"/>
  <c r="D41" i="55"/>
  <c r="D74" i="55"/>
  <c r="D22" i="56"/>
  <c r="D44" i="56"/>
  <c r="D62" i="56"/>
  <c r="D59" i="56"/>
  <c r="D18" i="56"/>
  <c r="D77" i="56"/>
  <c r="D55" i="56"/>
  <c r="D32" i="56"/>
  <c r="D82" i="56"/>
  <c r="D102" i="56"/>
  <c r="D35" i="56"/>
  <c r="D99" i="56"/>
  <c r="D94" i="56"/>
  <c r="D58" i="56"/>
  <c r="D85" i="56"/>
  <c r="D106" i="56"/>
  <c r="D79" i="56"/>
  <c r="D63" i="56"/>
  <c r="D78" i="56"/>
  <c r="D101" i="56"/>
  <c r="D81" i="56"/>
  <c r="D72" i="56"/>
  <c r="D67" i="56"/>
  <c r="D90" i="56"/>
  <c r="D26" i="56"/>
  <c r="D47" i="56"/>
  <c r="D27" i="56"/>
  <c r="D45" i="56"/>
  <c r="D71" i="56"/>
  <c r="D38" i="56"/>
  <c r="D57" i="56"/>
  <c r="D100" i="56"/>
  <c r="D9" i="56"/>
  <c r="D87" i="56"/>
  <c r="D46" i="56"/>
  <c r="D15" i="56"/>
  <c r="D6" i="56"/>
  <c r="D98" i="56"/>
  <c r="D83" i="56"/>
  <c r="D43" i="56"/>
  <c r="D86" i="56"/>
  <c r="D12" i="56"/>
  <c r="D70" i="56"/>
  <c r="D73" i="56"/>
  <c r="D20" i="56"/>
  <c r="D74" i="56"/>
  <c r="D24" i="56"/>
  <c r="D65" i="56"/>
  <c r="D17" i="56"/>
  <c r="D14" i="56"/>
  <c r="D31" i="56"/>
  <c r="D23" i="56"/>
  <c r="D25" i="56"/>
  <c r="D61" i="56"/>
  <c r="D11" i="56"/>
  <c r="D68" i="56"/>
  <c r="D40" i="56"/>
  <c r="D28" i="56"/>
  <c r="D60" i="56"/>
  <c r="D48" i="56"/>
  <c r="D30" i="56"/>
  <c r="D105" i="56"/>
  <c r="D91" i="56"/>
  <c r="D49" i="56"/>
  <c r="D16" i="56"/>
  <c r="D53" i="56"/>
  <c r="D66" i="56"/>
  <c r="D33" i="56"/>
  <c r="D88" i="56"/>
  <c r="D41" i="56"/>
  <c r="D103" i="56"/>
  <c r="D13" i="56"/>
  <c r="D84" i="56"/>
  <c r="D52" i="56"/>
  <c r="D42" i="56"/>
  <c r="D56" i="56"/>
  <c r="D10" i="56"/>
  <c r="D29" i="56"/>
  <c r="D51" i="56"/>
  <c r="D8" i="56"/>
  <c r="D5" i="56"/>
  <c r="D54" i="56"/>
  <c r="D21" i="56"/>
  <c r="D37" i="56"/>
  <c r="D19" i="56"/>
  <c r="D7" i="56"/>
  <c r="D64" i="56"/>
  <c r="D93" i="56"/>
  <c r="D97" i="56"/>
  <c r="D92" i="56"/>
  <c r="D50" i="56"/>
  <c r="D69" i="56"/>
  <c r="D107" i="56"/>
  <c r="D95" i="56"/>
  <c r="D75" i="56"/>
  <c r="D89" i="56"/>
  <c r="D108" i="56"/>
  <c r="D36" i="56"/>
  <c r="D96" i="56"/>
  <c r="D76" i="56"/>
  <c r="D104" i="56"/>
  <c r="D80" i="56"/>
  <c r="D39" i="56"/>
  <c r="D34" i="56"/>
  <c r="D8" i="57"/>
  <c r="D72" i="57"/>
  <c r="D75" i="57"/>
  <c r="D59" i="57"/>
  <c r="D29" i="57"/>
  <c r="D85" i="57"/>
  <c r="D13" i="57"/>
  <c r="D53" i="57"/>
  <c r="D74" i="57"/>
  <c r="D90" i="57"/>
  <c r="D42" i="57"/>
  <c r="D43" i="57"/>
  <c r="D48" i="57"/>
  <c r="D6" i="57"/>
  <c r="D21" i="57"/>
  <c r="D52" i="57"/>
  <c r="D67" i="57"/>
  <c r="D36" i="57"/>
  <c r="D34" i="57"/>
  <c r="D84" i="57"/>
  <c r="D32" i="57"/>
  <c r="D66" i="57"/>
  <c r="D24" i="57"/>
  <c r="D81" i="57"/>
  <c r="D23" i="57"/>
  <c r="D35" i="57"/>
  <c r="D41" i="57"/>
  <c r="D46" i="57"/>
  <c r="D17" i="57"/>
  <c r="D14" i="57"/>
  <c r="D77" i="57"/>
  <c r="D107" i="57"/>
  <c r="D31" i="57"/>
  <c r="D79" i="57"/>
  <c r="D15" i="57"/>
  <c r="D55" i="57"/>
  <c r="D22" i="57"/>
  <c r="D108" i="57"/>
  <c r="D92" i="57"/>
  <c r="D102" i="57"/>
  <c r="D105" i="57"/>
  <c r="D69" i="57"/>
  <c r="D91" i="57"/>
  <c r="D99" i="57"/>
  <c r="D73" i="57"/>
  <c r="D89" i="57"/>
  <c r="D51" i="57"/>
  <c r="D98" i="57"/>
  <c r="D106" i="57"/>
  <c r="D83" i="57"/>
  <c r="D100" i="57"/>
  <c r="D80" i="57"/>
  <c r="D103" i="57"/>
  <c r="D93" i="57"/>
  <c r="D30" i="57"/>
  <c r="D47" i="57"/>
  <c r="D25" i="57"/>
  <c r="D5" i="57"/>
  <c r="D26" i="57"/>
  <c r="D11" i="57"/>
  <c r="D7" i="57"/>
  <c r="D88" i="57"/>
  <c r="D60" i="57"/>
  <c r="D54" i="57"/>
  <c r="D49" i="57"/>
  <c r="D58" i="57"/>
  <c r="D45" i="57"/>
  <c r="D9" i="57"/>
  <c r="D62" i="57"/>
  <c r="D19" i="57"/>
  <c r="D104" i="57"/>
  <c r="D20" i="57"/>
  <c r="D97" i="57"/>
  <c r="D50" i="57"/>
  <c r="D68" i="57"/>
  <c r="D76" i="57"/>
  <c r="D38" i="57"/>
  <c r="D57" i="57"/>
  <c r="D27" i="57"/>
  <c r="D16" i="57"/>
  <c r="D70" i="57"/>
  <c r="D65" i="57"/>
  <c r="D37" i="57"/>
  <c r="D63" i="57"/>
  <c r="D12" i="57"/>
  <c r="D28" i="57"/>
  <c r="D39" i="57"/>
  <c r="D44" i="57"/>
  <c r="D18" i="57"/>
  <c r="D64" i="57"/>
  <c r="D10" i="57"/>
  <c r="D71" i="57"/>
  <c r="D96" i="57"/>
  <c r="D95" i="57"/>
  <c r="D56" i="57"/>
  <c r="D82" i="57"/>
  <c r="D86" i="57"/>
  <c r="D40" i="57"/>
  <c r="D94" i="57"/>
  <c r="D101" i="57"/>
  <c r="D87" i="57"/>
  <c r="D78" i="57"/>
  <c r="D61" i="57"/>
  <c r="D33" i="57"/>
  <c r="D72" i="58"/>
  <c r="D78" i="58"/>
  <c r="D108" i="58"/>
  <c r="D64" i="58"/>
  <c r="D29" i="58"/>
  <c r="D88" i="58"/>
  <c r="D21" i="58"/>
  <c r="D71" i="58"/>
  <c r="D87" i="58"/>
  <c r="D81" i="58"/>
  <c r="D46" i="58"/>
  <c r="D34" i="58"/>
  <c r="D101" i="58"/>
  <c r="D70" i="58"/>
  <c r="D89" i="58"/>
  <c r="D67" i="58"/>
  <c r="D75" i="58"/>
  <c r="D102" i="58"/>
  <c r="D79" i="58"/>
  <c r="D103" i="58"/>
  <c r="D94" i="58"/>
  <c r="D86" i="58"/>
  <c r="D76" i="58"/>
  <c r="D91" i="58"/>
  <c r="D92" i="58"/>
  <c r="D55" i="58"/>
  <c r="D68" i="58"/>
  <c r="D62" i="58"/>
  <c r="D85" i="58"/>
  <c r="D93" i="58"/>
  <c r="D84" i="58"/>
  <c r="D56" i="58"/>
  <c r="D10" i="58"/>
  <c r="D74" i="58"/>
  <c r="D77" i="58"/>
  <c r="D11" i="58"/>
  <c r="D9" i="58"/>
  <c r="D73" i="58"/>
  <c r="D30" i="58"/>
  <c r="D15" i="58"/>
  <c r="D16" i="58"/>
  <c r="D23" i="58"/>
  <c r="D49" i="58"/>
  <c r="D5" i="58"/>
  <c r="D41" i="58"/>
  <c r="D22" i="58"/>
  <c r="D18" i="58"/>
  <c r="D54" i="58"/>
  <c r="D13" i="58"/>
  <c r="D45" i="58"/>
  <c r="D24" i="58"/>
  <c r="D33" i="58"/>
  <c r="D19" i="58"/>
  <c r="D44" i="58"/>
  <c r="D17" i="58"/>
  <c r="D69" i="58"/>
  <c r="D27" i="58"/>
  <c r="D51" i="58"/>
  <c r="D37" i="58"/>
  <c r="D50" i="58"/>
  <c r="D82" i="58"/>
  <c r="D63" i="58"/>
  <c r="D57" i="58"/>
  <c r="D52" i="58"/>
  <c r="D40" i="58"/>
  <c r="D35" i="58"/>
  <c r="D53" i="58"/>
  <c r="D38" i="58"/>
  <c r="D42" i="58"/>
  <c r="D26" i="58"/>
  <c r="D20" i="58"/>
  <c r="D28" i="58"/>
  <c r="D36" i="58"/>
  <c r="D14" i="58"/>
  <c r="D65" i="58"/>
  <c r="D48" i="58"/>
  <c r="D6" i="58"/>
  <c r="D47" i="58"/>
  <c r="D60" i="58"/>
  <c r="D31" i="58"/>
  <c r="D7" i="58"/>
  <c r="D66" i="58"/>
  <c r="D25" i="58"/>
  <c r="D43" i="58"/>
  <c r="D12" i="58"/>
  <c r="D8" i="58"/>
  <c r="D80" i="58"/>
  <c r="D98" i="58"/>
  <c r="D96" i="58"/>
  <c r="D32" i="58"/>
  <c r="D61" i="58"/>
  <c r="D83" i="58"/>
  <c r="D106" i="58"/>
  <c r="D105" i="58"/>
  <c r="D100" i="58"/>
  <c r="D107" i="58"/>
  <c r="D104" i="58"/>
  <c r="D58" i="58"/>
  <c r="D39" i="58"/>
  <c r="D99" i="58"/>
  <c r="D90" i="58"/>
  <c r="D97" i="58"/>
  <c r="D59" i="58"/>
  <c r="D95" i="58"/>
  <c r="D52" i="59"/>
  <c r="D91" i="59"/>
  <c r="D106" i="59"/>
  <c r="D94" i="59"/>
  <c r="D38" i="59"/>
  <c r="D75" i="59"/>
  <c r="D32" i="59"/>
  <c r="D80" i="59"/>
  <c r="D87" i="59"/>
  <c r="D72" i="59"/>
  <c r="D37" i="59"/>
  <c r="D83" i="59"/>
  <c r="D98" i="59"/>
  <c r="D60" i="59"/>
  <c r="D68" i="59"/>
  <c r="D104" i="59"/>
  <c r="D90" i="59"/>
  <c r="D76" i="59"/>
  <c r="D73" i="59"/>
  <c r="D100" i="59"/>
  <c r="D95" i="59"/>
  <c r="D92" i="59"/>
  <c r="D59" i="59"/>
  <c r="D101" i="59"/>
  <c r="D44" i="59"/>
  <c r="D70" i="59"/>
  <c r="D63" i="59"/>
  <c r="D82" i="59"/>
  <c r="D66" i="59"/>
  <c r="D71" i="59"/>
  <c r="D96" i="59"/>
  <c r="D50" i="59"/>
  <c r="D20" i="59"/>
  <c r="D74" i="59"/>
  <c r="D56" i="59"/>
  <c r="D10" i="59"/>
  <c r="D6" i="59"/>
  <c r="D88" i="59"/>
  <c r="D61" i="59"/>
  <c r="D62" i="59"/>
  <c r="D51" i="59"/>
  <c r="D12" i="59"/>
  <c r="D64" i="59"/>
  <c r="D84" i="59"/>
  <c r="D49" i="59"/>
  <c r="D47" i="59"/>
  <c r="D39" i="59"/>
  <c r="D48" i="59"/>
  <c r="D9" i="59"/>
  <c r="D17" i="59"/>
  <c r="D13" i="59"/>
  <c r="D36" i="59"/>
  <c r="D85" i="59"/>
  <c r="D58" i="59"/>
  <c r="D18" i="59"/>
  <c r="D40" i="59"/>
  <c r="D19" i="59"/>
  <c r="D24" i="59"/>
  <c r="D31" i="59"/>
  <c r="D30" i="59"/>
  <c r="D55" i="59"/>
  <c r="D67" i="59"/>
  <c r="D69" i="59"/>
  <c r="D35" i="59"/>
  <c r="D5" i="59"/>
  <c r="D42" i="59"/>
  <c r="D57" i="59"/>
  <c r="D23" i="59"/>
  <c r="D21" i="59"/>
  <c r="D15" i="59"/>
  <c r="D89" i="59"/>
  <c r="D16" i="59"/>
  <c r="D34" i="59"/>
  <c r="D45" i="59"/>
  <c r="D27" i="59"/>
  <c r="D53" i="59"/>
  <c r="D25" i="59"/>
  <c r="D29" i="59"/>
  <c r="D41" i="59"/>
  <c r="D8" i="59"/>
  <c r="D14" i="59"/>
  <c r="D81" i="59"/>
  <c r="D26" i="59"/>
  <c r="D22" i="59"/>
  <c r="D11" i="59"/>
  <c r="D7" i="59"/>
  <c r="D65" i="59"/>
  <c r="D108" i="59"/>
  <c r="D43" i="59"/>
  <c r="D28" i="59"/>
  <c r="D33" i="59"/>
  <c r="D86" i="59"/>
  <c r="D99" i="59"/>
  <c r="D97" i="59"/>
  <c r="D103" i="59"/>
  <c r="D102" i="59"/>
  <c r="D107" i="59"/>
  <c r="D77" i="59"/>
  <c r="D46" i="59"/>
  <c r="D79" i="59"/>
  <c r="D93" i="59"/>
  <c r="D105" i="59"/>
  <c r="D54" i="59"/>
  <c r="D78" i="59"/>
  <c r="D86" i="60"/>
  <c r="D96" i="60"/>
  <c r="D106" i="60"/>
  <c r="D99" i="60"/>
  <c r="D81" i="60"/>
  <c r="D107" i="60"/>
  <c r="D68" i="60"/>
  <c r="D95" i="60"/>
  <c r="D77" i="60"/>
  <c r="D85" i="60"/>
  <c r="D87" i="60"/>
  <c r="D100" i="60"/>
  <c r="D91" i="60"/>
  <c r="D73" i="60"/>
  <c r="D67" i="60"/>
  <c r="D80" i="60"/>
  <c r="D63" i="60"/>
  <c r="D62" i="60"/>
  <c r="D71" i="60"/>
  <c r="D93" i="60"/>
  <c r="D108" i="60"/>
  <c r="D70" i="60"/>
  <c r="D89" i="60"/>
  <c r="D64" i="60"/>
  <c r="D69" i="60"/>
  <c r="D97" i="60"/>
  <c r="D79" i="60"/>
  <c r="D90" i="60"/>
  <c r="D92" i="60"/>
  <c r="D84" i="60"/>
  <c r="D103" i="60"/>
  <c r="D37" i="60"/>
  <c r="D5" i="60"/>
  <c r="D55" i="60"/>
  <c r="D104" i="60"/>
  <c r="D43" i="60"/>
  <c r="D31" i="60"/>
  <c r="D66" i="60"/>
  <c r="D65" i="60"/>
  <c r="D36" i="60"/>
  <c r="D54" i="60"/>
  <c r="D41" i="60"/>
  <c r="D83" i="60"/>
  <c r="D102" i="60"/>
  <c r="D48" i="60"/>
  <c r="D60" i="60"/>
  <c r="D19" i="60"/>
  <c r="D46" i="60"/>
  <c r="D38" i="60"/>
  <c r="D23" i="60"/>
  <c r="D42" i="60"/>
  <c r="D56" i="60"/>
  <c r="D27" i="60"/>
  <c r="D45" i="60"/>
  <c r="D16" i="60"/>
  <c r="D10" i="60"/>
  <c r="D7" i="60"/>
  <c r="D11" i="60"/>
  <c r="D8" i="60"/>
  <c r="D6" i="60"/>
  <c r="D14" i="60"/>
  <c r="D44" i="60"/>
  <c r="D20" i="60"/>
  <c r="D12" i="60"/>
  <c r="D22" i="60"/>
  <c r="D35" i="60"/>
  <c r="D53" i="60"/>
  <c r="D30" i="60"/>
  <c r="D32" i="60"/>
  <c r="D13" i="60"/>
  <c r="D105" i="60"/>
  <c r="D21" i="60"/>
  <c r="D57" i="60"/>
  <c r="D33" i="60"/>
  <c r="D49" i="60"/>
  <c r="D40" i="60"/>
  <c r="D34" i="60"/>
  <c r="D50" i="60"/>
  <c r="D51" i="60"/>
  <c r="D9" i="60"/>
  <c r="D15" i="60"/>
  <c r="D18" i="60"/>
  <c r="D25" i="60"/>
  <c r="D28" i="60"/>
  <c r="D24" i="60"/>
  <c r="D17" i="60"/>
  <c r="D82" i="60"/>
  <c r="D94" i="60"/>
  <c r="D47" i="60"/>
  <c r="D59" i="60"/>
  <c r="D39" i="60"/>
  <c r="D101" i="60"/>
  <c r="D75" i="60"/>
  <c r="D76" i="60"/>
  <c r="D74" i="60"/>
  <c r="D78" i="60"/>
  <c r="D88" i="60"/>
  <c r="D52" i="60"/>
  <c r="D26" i="60"/>
  <c r="D58" i="60"/>
  <c r="D72" i="60"/>
  <c r="D98" i="60"/>
  <c r="D29" i="60"/>
  <c r="D61" i="60"/>
  <c r="D80" i="61"/>
  <c r="D108" i="61"/>
  <c r="D107" i="61"/>
  <c r="D99" i="61"/>
  <c r="D75" i="61"/>
  <c r="D101" i="61"/>
  <c r="D85" i="61"/>
  <c r="D84" i="61"/>
  <c r="D77" i="61"/>
  <c r="D104" i="61"/>
  <c r="D87" i="61"/>
  <c r="D89" i="61"/>
  <c r="D92" i="61"/>
  <c r="D51" i="61"/>
  <c r="D59" i="61"/>
  <c r="D79" i="61"/>
  <c r="D64" i="61"/>
  <c r="D86" i="61"/>
  <c r="D56" i="61"/>
  <c r="D100" i="61"/>
  <c r="D82" i="61"/>
  <c r="D81" i="61"/>
  <c r="D41" i="61"/>
  <c r="D83" i="61"/>
  <c r="D60" i="61"/>
  <c r="D71" i="61"/>
  <c r="D73" i="61"/>
  <c r="D97" i="61"/>
  <c r="D69" i="61"/>
  <c r="D74" i="61"/>
  <c r="D98" i="61"/>
  <c r="D43" i="61"/>
  <c r="D15" i="61"/>
  <c r="D48" i="61"/>
  <c r="D88" i="61"/>
  <c r="D18" i="61"/>
  <c r="D17" i="61"/>
  <c r="D103" i="61"/>
  <c r="D30" i="61"/>
  <c r="D29" i="61"/>
  <c r="D46" i="61"/>
  <c r="D14" i="61"/>
  <c r="D76" i="61"/>
  <c r="D52" i="61"/>
  <c r="D33" i="61"/>
  <c r="D19" i="61"/>
  <c r="D35" i="61"/>
  <c r="D72" i="61"/>
  <c r="D12" i="61"/>
  <c r="D13" i="61"/>
  <c r="D5" i="61"/>
  <c r="D58" i="61"/>
  <c r="D53" i="61"/>
  <c r="D37" i="61"/>
  <c r="D6" i="61"/>
  <c r="D44" i="61"/>
  <c r="D27" i="61"/>
  <c r="D21" i="61"/>
  <c r="D38" i="61"/>
  <c r="D23" i="61"/>
  <c r="D54" i="61"/>
  <c r="D55" i="61"/>
  <c r="D67" i="61"/>
  <c r="D34" i="61"/>
  <c r="D10" i="61"/>
  <c r="D31" i="61"/>
  <c r="D66" i="61"/>
  <c r="D28" i="61"/>
  <c r="D47" i="61"/>
  <c r="D24" i="61"/>
  <c r="D106" i="61"/>
  <c r="D20" i="61"/>
  <c r="D61" i="61"/>
  <c r="D25" i="61"/>
  <c r="D50" i="61"/>
  <c r="D32" i="61"/>
  <c r="D26" i="61"/>
  <c r="D45" i="61"/>
  <c r="D62" i="61"/>
  <c r="D11" i="61"/>
  <c r="D7" i="61"/>
  <c r="D57" i="61"/>
  <c r="D40" i="61"/>
  <c r="D49" i="61"/>
  <c r="D22" i="61"/>
  <c r="D8" i="61"/>
  <c r="D36" i="61"/>
  <c r="D102" i="61"/>
  <c r="D93" i="61"/>
  <c r="D42" i="61"/>
  <c r="D16" i="61"/>
  <c r="D78" i="61"/>
  <c r="D94" i="61"/>
  <c r="D70" i="61"/>
  <c r="D95" i="61"/>
  <c r="D96" i="61"/>
  <c r="D91" i="61"/>
  <c r="D39" i="61"/>
  <c r="D63" i="61"/>
  <c r="D68" i="61"/>
  <c r="D65" i="61"/>
  <c r="D105" i="61"/>
  <c r="D9" i="61"/>
  <c r="D90" i="61"/>
  <c r="D74" i="62"/>
  <c r="D101" i="62"/>
  <c r="D93" i="62"/>
  <c r="D78" i="62"/>
  <c r="D83" i="62"/>
  <c r="D98" i="62"/>
  <c r="D96" i="62"/>
  <c r="D81" i="62"/>
  <c r="D69" i="62"/>
  <c r="D102" i="62"/>
  <c r="D95" i="62"/>
  <c r="D97" i="62"/>
  <c r="D91" i="62"/>
  <c r="D35" i="62"/>
  <c r="D50" i="62"/>
  <c r="D92" i="62"/>
  <c r="D61" i="62"/>
  <c r="D76" i="62"/>
  <c r="D56" i="62"/>
  <c r="D100" i="62"/>
  <c r="D54" i="62"/>
  <c r="D72" i="62"/>
  <c r="D62" i="62"/>
  <c r="D85" i="62"/>
  <c r="D26" i="62"/>
  <c r="D70" i="62"/>
  <c r="D30" i="62"/>
  <c r="D65" i="62"/>
  <c r="D33" i="62"/>
  <c r="D59" i="62"/>
  <c r="D82" i="62"/>
  <c r="D34" i="62"/>
  <c r="D16" i="62"/>
  <c r="D63" i="62"/>
  <c r="D51" i="62"/>
  <c r="D14" i="62"/>
  <c r="D17" i="62"/>
  <c r="D104" i="62"/>
  <c r="D75" i="62"/>
  <c r="D55" i="62"/>
  <c r="D105" i="62"/>
  <c r="D79" i="62"/>
  <c r="D90" i="62"/>
  <c r="D106" i="62"/>
  <c r="D32" i="62"/>
  <c r="D73" i="62"/>
  <c r="D57" i="62"/>
  <c r="D46" i="62"/>
  <c r="D89" i="62"/>
  <c r="D7" i="62"/>
  <c r="D43" i="62"/>
  <c r="D45" i="62"/>
  <c r="D44" i="62"/>
  <c r="D52" i="62"/>
  <c r="D6" i="62"/>
  <c r="D20" i="62"/>
  <c r="D11" i="62"/>
  <c r="D8" i="62"/>
  <c r="D12" i="62"/>
  <c r="D15" i="62"/>
  <c r="D9" i="62"/>
  <c r="D80" i="62"/>
  <c r="D31" i="62"/>
  <c r="D10" i="62"/>
  <c r="D13" i="62"/>
  <c r="D18" i="62"/>
  <c r="D38" i="62"/>
  <c r="D22" i="62"/>
  <c r="D36" i="62"/>
  <c r="D19" i="62"/>
  <c r="D84" i="62"/>
  <c r="D25" i="62"/>
  <c r="D71" i="62"/>
  <c r="D23" i="62"/>
  <c r="D42" i="62"/>
  <c r="D41" i="62"/>
  <c r="D37" i="62"/>
  <c r="D24" i="62"/>
  <c r="D27" i="62"/>
  <c r="D5" i="62"/>
  <c r="D21" i="62"/>
  <c r="D68" i="62"/>
  <c r="D28" i="62"/>
  <c r="D40" i="62"/>
  <c r="D48" i="62"/>
  <c r="D58" i="62"/>
  <c r="D87" i="62"/>
  <c r="D103" i="62"/>
  <c r="D60" i="62"/>
  <c r="D39" i="62"/>
  <c r="D29" i="62"/>
  <c r="D107" i="62"/>
  <c r="D86" i="62"/>
  <c r="D99" i="62"/>
  <c r="D49" i="62"/>
  <c r="D108" i="62"/>
  <c r="D53" i="62"/>
  <c r="D64" i="62"/>
  <c r="D94" i="62"/>
  <c r="D67" i="62"/>
  <c r="D66" i="62"/>
  <c r="D88" i="62"/>
  <c r="D47" i="62"/>
  <c r="D77" i="62"/>
  <c r="D96" i="63"/>
  <c r="D97" i="63"/>
  <c r="D105" i="63"/>
  <c r="D100" i="63"/>
  <c r="D49" i="63"/>
  <c r="D93" i="63"/>
  <c r="D47" i="63"/>
  <c r="D83" i="63"/>
  <c r="D81" i="63"/>
  <c r="D101" i="63"/>
  <c r="D89" i="63"/>
  <c r="D77" i="63"/>
  <c r="D73" i="63"/>
  <c r="D69" i="63"/>
  <c r="D80" i="63"/>
  <c r="D98" i="63"/>
  <c r="D84" i="63"/>
  <c r="D87" i="63"/>
  <c r="D79" i="63"/>
  <c r="D82" i="63"/>
  <c r="D76" i="63"/>
  <c r="D86" i="63"/>
  <c r="D52" i="63"/>
  <c r="D92" i="63"/>
  <c r="D88" i="63"/>
  <c r="D99" i="63"/>
  <c r="D95" i="63"/>
  <c r="D103" i="63"/>
  <c r="D106" i="63"/>
  <c r="D74" i="63"/>
  <c r="D108" i="63"/>
  <c r="D29" i="63"/>
  <c r="D17" i="63"/>
  <c r="D71" i="63"/>
  <c r="D65" i="63"/>
  <c r="D16" i="63"/>
  <c r="D21" i="63"/>
  <c r="D58" i="63"/>
  <c r="D20" i="63"/>
  <c r="D27" i="63"/>
  <c r="D26" i="63"/>
  <c r="D9" i="63"/>
  <c r="D61" i="63"/>
  <c r="D22" i="63"/>
  <c r="D23" i="63"/>
  <c r="D33" i="63"/>
  <c r="D8" i="63"/>
  <c r="D63" i="63"/>
  <c r="D5" i="63"/>
  <c r="D48" i="63"/>
  <c r="D6" i="63"/>
  <c r="D35" i="63"/>
  <c r="D24" i="63"/>
  <c r="D40" i="63"/>
  <c r="D12" i="63"/>
  <c r="D53" i="63"/>
  <c r="D30" i="63"/>
  <c r="D31" i="63"/>
  <c r="D41" i="63"/>
  <c r="D25" i="63"/>
  <c r="D64" i="63"/>
  <c r="D46" i="63"/>
  <c r="D72" i="63"/>
  <c r="D66" i="63"/>
  <c r="D14" i="63"/>
  <c r="D44" i="63"/>
  <c r="D51" i="63"/>
  <c r="D38" i="63"/>
  <c r="D55" i="63"/>
  <c r="D28" i="63"/>
  <c r="D68" i="63"/>
  <c r="D13" i="63"/>
  <c r="D45" i="63"/>
  <c r="D32" i="63"/>
  <c r="D62" i="63"/>
  <c r="D34" i="63"/>
  <c r="D19" i="63"/>
  <c r="D56" i="63"/>
  <c r="D15" i="63"/>
  <c r="D11" i="63"/>
  <c r="D10" i="63"/>
  <c r="D36" i="63"/>
  <c r="D42" i="63"/>
  <c r="D39" i="63"/>
  <c r="D18" i="63"/>
  <c r="D7" i="63"/>
  <c r="D57" i="63"/>
  <c r="D94" i="63"/>
  <c r="D60" i="63"/>
  <c r="D75" i="63"/>
  <c r="D37" i="63"/>
  <c r="D104" i="63"/>
  <c r="D78" i="63"/>
  <c r="D85" i="63"/>
  <c r="D70" i="63"/>
  <c r="D54" i="63"/>
  <c r="D91" i="63"/>
  <c r="D43" i="63"/>
  <c r="D59" i="63"/>
  <c r="D67" i="63"/>
  <c r="D90" i="63"/>
  <c r="D102" i="63"/>
  <c r="D50" i="63"/>
  <c r="D107" i="63"/>
  <c r="D74" i="64"/>
  <c r="D103" i="64"/>
  <c r="D69" i="64"/>
  <c r="D91" i="64"/>
  <c r="D77" i="64"/>
  <c r="D97" i="64"/>
  <c r="D78" i="64"/>
  <c r="D80" i="64"/>
  <c r="D76" i="64"/>
  <c r="D94" i="64"/>
  <c r="D81" i="64"/>
  <c r="D96" i="64"/>
  <c r="D100" i="64"/>
  <c r="D70" i="64"/>
  <c r="D66" i="64"/>
  <c r="D104" i="64"/>
  <c r="D99" i="64"/>
  <c r="D106" i="64"/>
  <c r="D92" i="64"/>
  <c r="D82" i="64"/>
  <c r="D65" i="64"/>
  <c r="D90" i="64"/>
  <c r="D85" i="64"/>
  <c r="D72" i="64"/>
  <c r="D67" i="64"/>
  <c r="D101" i="64"/>
  <c r="D88" i="64"/>
  <c r="D98" i="64"/>
  <c r="D102" i="64"/>
  <c r="D89" i="64"/>
  <c r="D105" i="64"/>
  <c r="D52" i="64"/>
  <c r="D12" i="64"/>
  <c r="D41" i="64"/>
  <c r="D95" i="64"/>
  <c r="D24" i="64"/>
  <c r="D5" i="64"/>
  <c r="D86" i="64"/>
  <c r="D20" i="64"/>
  <c r="D26" i="64"/>
  <c r="D25" i="64"/>
  <c r="D6" i="64"/>
  <c r="D37" i="64"/>
  <c r="D32" i="64"/>
  <c r="D28" i="64"/>
  <c r="D18" i="64"/>
  <c r="D34" i="64"/>
  <c r="D64" i="64"/>
  <c r="D7" i="64"/>
  <c r="D15" i="64"/>
  <c r="D8" i="64"/>
  <c r="D48" i="64"/>
  <c r="D42" i="64"/>
  <c r="D43" i="64"/>
  <c r="D21" i="64"/>
  <c r="D44" i="64"/>
  <c r="D63" i="64"/>
  <c r="D35" i="64"/>
  <c r="D49" i="64"/>
  <c r="D38" i="64"/>
  <c r="D54" i="64"/>
  <c r="D55" i="64"/>
  <c r="D62" i="64"/>
  <c r="D61" i="64"/>
  <c r="D22" i="64"/>
  <c r="D36" i="64"/>
  <c r="D59" i="64"/>
  <c r="D16" i="64"/>
  <c r="D45" i="64"/>
  <c r="D31" i="64"/>
  <c r="D58" i="64"/>
  <c r="D19" i="64"/>
  <c r="D27" i="64"/>
  <c r="D14" i="64"/>
  <c r="D13" i="64"/>
  <c r="D29" i="64"/>
  <c r="D23" i="64"/>
  <c r="D33" i="64"/>
  <c r="D57" i="64"/>
  <c r="D11" i="64"/>
  <c r="D9" i="64"/>
  <c r="D50" i="64"/>
  <c r="D30" i="64"/>
  <c r="D40" i="64"/>
  <c r="D56" i="64"/>
  <c r="D10" i="64"/>
  <c r="D47" i="64"/>
  <c r="D108" i="64"/>
  <c r="D46" i="64"/>
  <c r="D73" i="64"/>
  <c r="D53" i="64"/>
  <c r="D83" i="64"/>
  <c r="D68" i="64"/>
  <c r="D75" i="64"/>
  <c r="D107" i="64"/>
  <c r="D93" i="64"/>
  <c r="D71" i="64"/>
  <c r="D51" i="64"/>
  <c r="D39" i="64"/>
  <c r="D84" i="64"/>
  <c r="D60" i="64"/>
  <c r="D79" i="64"/>
  <c r="D17" i="64"/>
  <c r="D87" i="64"/>
  <c r="D81" i="65"/>
  <c r="D108" i="65"/>
  <c r="D107" i="65"/>
  <c r="D101" i="65"/>
  <c r="D51" i="65"/>
  <c r="D70" i="65"/>
  <c r="D41" i="65"/>
  <c r="D94" i="65"/>
  <c r="D92" i="65"/>
  <c r="D90" i="65"/>
  <c r="D72" i="65"/>
  <c r="D66" i="65"/>
  <c r="D96" i="65"/>
  <c r="D82" i="65"/>
  <c r="D79" i="65"/>
  <c r="D88" i="65"/>
  <c r="D105" i="65"/>
  <c r="D80" i="65"/>
  <c r="D75" i="65"/>
  <c r="D103" i="65"/>
  <c r="D99" i="65"/>
  <c r="D106" i="65"/>
  <c r="D83" i="65"/>
  <c r="D100" i="65"/>
  <c r="D86" i="65"/>
  <c r="D102" i="65"/>
  <c r="D97" i="65"/>
  <c r="D95" i="65"/>
  <c r="D104" i="65"/>
  <c r="D91" i="65"/>
  <c r="D89" i="65"/>
  <c r="D43" i="65"/>
  <c r="D31" i="65"/>
  <c r="D39" i="65"/>
  <c r="D74" i="65"/>
  <c r="D12" i="65"/>
  <c r="D52" i="65"/>
  <c r="D48" i="65"/>
  <c r="D13" i="65"/>
  <c r="D28" i="65"/>
  <c r="D33" i="65"/>
  <c r="D49" i="65"/>
  <c r="D71" i="65"/>
  <c r="D17" i="65"/>
  <c r="D50" i="65"/>
  <c r="D35" i="65"/>
  <c r="D14" i="65"/>
  <c r="D32" i="65"/>
  <c r="D11" i="65"/>
  <c r="D45" i="65"/>
  <c r="D5" i="65"/>
  <c r="D25" i="65"/>
  <c r="D29" i="65"/>
  <c r="D58" i="65"/>
  <c r="D37" i="65"/>
  <c r="D53" i="65"/>
  <c r="D9" i="65"/>
  <c r="D24" i="65"/>
  <c r="D21" i="65"/>
  <c r="D36" i="65"/>
  <c r="D30" i="65"/>
  <c r="D60" i="65"/>
  <c r="D61" i="65"/>
  <c r="D42" i="65"/>
  <c r="D40" i="65"/>
  <c r="D64" i="65"/>
  <c r="D87" i="65"/>
  <c r="D27" i="65"/>
  <c r="D38" i="65"/>
  <c r="D18" i="65"/>
  <c r="D26" i="65"/>
  <c r="D19" i="65"/>
  <c r="D54" i="65"/>
  <c r="D20" i="65"/>
  <c r="D62" i="65"/>
  <c r="D15" i="65"/>
  <c r="D22" i="65"/>
  <c r="D78" i="65"/>
  <c r="D6" i="65"/>
  <c r="D10" i="65"/>
  <c r="D7" i="65"/>
  <c r="D55" i="65"/>
  <c r="D23" i="65"/>
  <c r="D47" i="65"/>
  <c r="D16" i="65"/>
  <c r="D8" i="65"/>
  <c r="D56" i="65"/>
  <c r="D85" i="65"/>
  <c r="D63" i="65"/>
  <c r="D34" i="65"/>
  <c r="D44" i="65"/>
  <c r="D98" i="65"/>
  <c r="D77" i="65"/>
  <c r="D73" i="65"/>
  <c r="D67" i="65"/>
  <c r="D59" i="65"/>
  <c r="D84" i="65"/>
  <c r="D46" i="65"/>
  <c r="D57" i="65"/>
  <c r="D76" i="65"/>
  <c r="D69" i="65"/>
  <c r="D93" i="65"/>
  <c r="D65" i="65"/>
  <c r="D68" i="65"/>
  <c r="B19" i="11" l="1"/>
  <c r="B23" i="15"/>
  <c r="B12" i="14"/>
  <c r="B31" i="13"/>
  <c r="B24" i="12"/>
  <c r="B19" i="10"/>
  <c r="B18" i="9"/>
</calcChain>
</file>

<file path=xl/sharedStrings.xml><?xml version="1.0" encoding="utf-8"?>
<sst xmlns="http://schemas.openxmlformats.org/spreadsheetml/2006/main" count="6213" uniqueCount="885">
  <si>
    <t>Company president</t>
  </si>
  <si>
    <t>Vice president</t>
  </si>
  <si>
    <t>Manager</t>
  </si>
  <si>
    <t>Other Senior Management</t>
  </si>
  <si>
    <t>Consultant</t>
  </si>
  <si>
    <t xml:space="preserve">Other </t>
  </si>
  <si>
    <t>Figure 1: The Position Survey Respondents Hold in Their Company, 2016</t>
  </si>
  <si>
    <t>An exploration company</t>
  </si>
  <si>
    <t>A producer company with less than US$50M</t>
  </si>
  <si>
    <t>A producer company with more than US$50M</t>
  </si>
  <si>
    <t>A consulting company</t>
  </si>
  <si>
    <t>Figure 2: Company Focus as Indicated by Respondents, 2016</t>
  </si>
  <si>
    <t>Table 1: Investment Attractiveness Index</t>
  </si>
  <si>
    <t>Score</t>
  </si>
  <si>
    <t>Rank</t>
  </si>
  <si>
    <t>Canada</t>
  </si>
  <si>
    <t>Alberta</t>
  </si>
  <si>
    <t>34/109</t>
  </si>
  <si>
    <t>28/122</t>
  </si>
  <si>
    <t>14/112</t>
  </si>
  <si>
    <t>27/96</t>
  </si>
  <si>
    <t>British Columbia</t>
  </si>
  <si>
    <t>18/109</t>
  </si>
  <si>
    <t>29/122</t>
  </si>
  <si>
    <t>13/112</t>
  </si>
  <si>
    <t>26/96</t>
  </si>
  <si>
    <t>Manitoba</t>
  </si>
  <si>
    <t>19/109</t>
  </si>
  <si>
    <t>5/122</t>
  </si>
  <si>
    <t>12/112</t>
  </si>
  <si>
    <t>24/96</t>
  </si>
  <si>
    <t>New Brunswick</t>
  </si>
  <si>
    <t>45/109</t>
  </si>
  <si>
    <t>19/122</t>
  </si>
  <si>
    <t>26/112</t>
  </si>
  <si>
    <t>17/96</t>
  </si>
  <si>
    <t>Newfoundland and Labrador</t>
  </si>
  <si>
    <t>25/109</t>
  </si>
  <si>
    <t>8/122</t>
  </si>
  <si>
    <t>3 /112</t>
  </si>
  <si>
    <t>16/96</t>
  </si>
  <si>
    <t>Northwest Territories</t>
  </si>
  <si>
    <t>35/109</t>
  </si>
  <si>
    <t>15/122</t>
  </si>
  <si>
    <t>21/112</t>
  </si>
  <si>
    <t>21/96</t>
  </si>
  <si>
    <t>Nova Scotia</t>
  </si>
  <si>
    <t>59/109</t>
  </si>
  <si>
    <t>49/122</t>
  </si>
  <si>
    <t>46/112</t>
  </si>
  <si>
    <t>46/96</t>
  </si>
  <si>
    <t>Nunavut</t>
  </si>
  <si>
    <t>23/109</t>
  </si>
  <si>
    <t>34/122</t>
  </si>
  <si>
    <t>25/112</t>
  </si>
  <si>
    <t>23/96</t>
  </si>
  <si>
    <t>Ontario</t>
  </si>
  <si>
    <t>15/109</t>
  </si>
  <si>
    <t>23/122</t>
  </si>
  <si>
    <t>16/112</t>
  </si>
  <si>
    <t>12/96</t>
  </si>
  <si>
    <t>Quebec</t>
  </si>
  <si>
    <t>8/109</t>
  </si>
  <si>
    <t>10/122</t>
  </si>
  <si>
    <t>24/112</t>
  </si>
  <si>
    <t>13/96</t>
  </si>
  <si>
    <t>Saskatchewan</t>
  </si>
  <si>
    <t>2/109</t>
  </si>
  <si>
    <t>2/122</t>
  </si>
  <si>
    <t>6/112</t>
  </si>
  <si>
    <t>5/96</t>
  </si>
  <si>
    <t>Yukon</t>
  </si>
  <si>
    <t>12/109</t>
  </si>
  <si>
    <t>6/122</t>
  </si>
  <si>
    <t>8/112</t>
  </si>
  <si>
    <t>1/96</t>
  </si>
  <si>
    <t>United States</t>
  </si>
  <si>
    <t>Alaska</t>
  </si>
  <si>
    <t>6/109</t>
  </si>
  <si>
    <t>12/122</t>
  </si>
  <si>
    <t>5/112</t>
  </si>
  <si>
    <t>7/96</t>
  </si>
  <si>
    <t>Arizona</t>
  </si>
  <si>
    <t>17/109</t>
  </si>
  <si>
    <t>13/122</t>
  </si>
  <si>
    <t>17/112</t>
  </si>
  <si>
    <t>22/96</t>
  </si>
  <si>
    <t>California</t>
  </si>
  <si>
    <t>61/109</t>
  </si>
  <si>
    <t>57/122</t>
  </si>
  <si>
    <t>66/112</t>
  </si>
  <si>
    <t>69/96</t>
  </si>
  <si>
    <t>Colorado</t>
  </si>
  <si>
    <t>28/109</t>
  </si>
  <si>
    <t>39/122</t>
  </si>
  <si>
    <t>43/112</t>
  </si>
  <si>
    <t>44/96</t>
  </si>
  <si>
    <t>Idaho</t>
  </si>
  <si>
    <t>50/109</t>
  </si>
  <si>
    <t>11/122</t>
  </si>
  <si>
    <t>27/112</t>
  </si>
  <si>
    <t>34/96</t>
  </si>
  <si>
    <t>Michigan</t>
  </si>
  <si>
    <t>27/109</t>
  </si>
  <si>
    <t>37/122</t>
  </si>
  <si>
    <t>29/112</t>
  </si>
  <si>
    <t>56/96</t>
  </si>
  <si>
    <t>Minnesota</t>
  </si>
  <si>
    <t>21/109</t>
  </si>
  <si>
    <t>20/122</t>
  </si>
  <si>
    <t>39/112</t>
  </si>
  <si>
    <t>48/96</t>
  </si>
  <si>
    <t>Montana</t>
  </si>
  <si>
    <t>40/109</t>
  </si>
  <si>
    <t>33/122</t>
  </si>
  <si>
    <t>37/112</t>
  </si>
  <si>
    <t>37/96</t>
  </si>
  <si>
    <t>Nevada</t>
  </si>
  <si>
    <t>3/109</t>
  </si>
  <si>
    <t>1/122</t>
  </si>
  <si>
    <t>1/112</t>
  </si>
  <si>
    <t>2/96</t>
  </si>
  <si>
    <t>New Mexico</t>
  </si>
  <si>
    <t>58/109</t>
  </si>
  <si>
    <t>36/122</t>
  </si>
  <si>
    <t>48/112</t>
  </si>
  <si>
    <t>50/96</t>
  </si>
  <si>
    <t>Utah</t>
  </si>
  <si>
    <t>9/109</t>
  </si>
  <si>
    <t>18/122</t>
  </si>
  <si>
    <t>11/112</t>
  </si>
  <si>
    <t>15/96</t>
  </si>
  <si>
    <t>Washington</t>
  </si>
  <si>
    <t>46/109</t>
  </si>
  <si>
    <t>79/122</t>
  </si>
  <si>
    <t>70/112</t>
  </si>
  <si>
    <t>78/96</t>
  </si>
  <si>
    <t>Wyoming</t>
  </si>
  <si>
    <t>14/109</t>
  </si>
  <si>
    <t>7/122</t>
  </si>
  <si>
    <t>15/112</t>
  </si>
  <si>
    <t>8/96</t>
  </si>
  <si>
    <t>Australia</t>
  </si>
  <si>
    <t>New South Wales</t>
  </si>
  <si>
    <t>38/109</t>
  </si>
  <si>
    <t>55/122</t>
  </si>
  <si>
    <t>36/112</t>
  </si>
  <si>
    <t>45/96</t>
  </si>
  <si>
    <t>Northern Territory</t>
  </si>
  <si>
    <t>7/109</t>
  </si>
  <si>
    <t>31/122</t>
  </si>
  <si>
    <t>19/112</t>
  </si>
  <si>
    <t>19/96</t>
  </si>
  <si>
    <t>Queensland</t>
  </si>
  <si>
    <t>16/109</t>
  </si>
  <si>
    <t>22/122</t>
  </si>
  <si>
    <t>20/112</t>
  </si>
  <si>
    <t>20/96</t>
  </si>
  <si>
    <t>South Australia</t>
  </si>
  <si>
    <t>10/109</t>
  </si>
  <si>
    <t>16/122</t>
  </si>
  <si>
    <t>23/112</t>
  </si>
  <si>
    <t>18/96</t>
  </si>
  <si>
    <t>Tasmania</t>
  </si>
  <si>
    <t>30/109</t>
  </si>
  <si>
    <t>46/122</t>
  </si>
  <si>
    <t>44/112</t>
  </si>
  <si>
    <t>66/96</t>
  </si>
  <si>
    <t>Victoria</t>
  </si>
  <si>
    <t>62/109</t>
  </si>
  <si>
    <t>69/122</t>
  </si>
  <si>
    <t>51/112</t>
  </si>
  <si>
    <t>65/96</t>
  </si>
  <si>
    <t>Western Australia</t>
  </si>
  <si>
    <t>1/109</t>
  </si>
  <si>
    <t>4/122</t>
  </si>
  <si>
    <t>2/112</t>
  </si>
  <si>
    <t>6/96</t>
  </si>
  <si>
    <t>Oceania</t>
  </si>
  <si>
    <t>Fiji</t>
  </si>
  <si>
    <t>*</t>
  </si>
  <si>
    <t>79/109</t>
  </si>
  <si>
    <t>50/122</t>
  </si>
  <si>
    <t>87/112</t>
  </si>
  <si>
    <t>Indonesia</t>
  </si>
  <si>
    <t>49/109</t>
  </si>
  <si>
    <t>81/122</t>
  </si>
  <si>
    <t>67/112</t>
  </si>
  <si>
    <t>43/96</t>
  </si>
  <si>
    <t>76/109</t>
  </si>
  <si>
    <t>121/122</t>
  </si>
  <si>
    <t>58/112</t>
  </si>
  <si>
    <t>88/109</t>
  </si>
  <si>
    <t>New Zealand</t>
  </si>
  <si>
    <t>44/109</t>
  </si>
  <si>
    <t>48/122</t>
  </si>
  <si>
    <t>41/112</t>
  </si>
  <si>
    <t>47/96</t>
  </si>
  <si>
    <t>Papua New Guinea</t>
  </si>
  <si>
    <t>43/109</t>
  </si>
  <si>
    <t>58/122</t>
  </si>
  <si>
    <t>52/112</t>
  </si>
  <si>
    <t>33/96</t>
  </si>
  <si>
    <t>Philippines</t>
  </si>
  <si>
    <t>72/109</t>
  </si>
  <si>
    <t>95/122</t>
  </si>
  <si>
    <t>49/112</t>
  </si>
  <si>
    <t>51/96</t>
  </si>
  <si>
    <t>105/109</t>
  </si>
  <si>
    <t>119/122</t>
  </si>
  <si>
    <t>Africa</t>
  </si>
  <si>
    <t>70/109</t>
  </si>
  <si>
    <t>108/122</t>
  </si>
  <si>
    <t>95/112</t>
  </si>
  <si>
    <t>Botswana</t>
  </si>
  <si>
    <t>39/109</t>
  </si>
  <si>
    <t>27/122</t>
  </si>
  <si>
    <t>22/112</t>
  </si>
  <si>
    <t>4/96</t>
  </si>
  <si>
    <t>Burkina Faso</t>
  </si>
  <si>
    <t>29/109</t>
  </si>
  <si>
    <t>53/122</t>
  </si>
  <si>
    <t>47/112</t>
  </si>
  <si>
    <t>49/96</t>
  </si>
  <si>
    <t>Democratic Republic of Congo (DRC)</t>
  </si>
  <si>
    <t>60/109</t>
  </si>
  <si>
    <t>67/122</t>
  </si>
  <si>
    <t>75/112</t>
  </si>
  <si>
    <t>75/96</t>
  </si>
  <si>
    <t>41/109</t>
  </si>
  <si>
    <t>80/122</t>
  </si>
  <si>
    <t>40/112</t>
  </si>
  <si>
    <t>Ethiopia</t>
  </si>
  <si>
    <t>51/109</t>
  </si>
  <si>
    <t>89/122</t>
  </si>
  <si>
    <t>74/112</t>
  </si>
  <si>
    <t>Ghana</t>
  </si>
  <si>
    <t>31/109</t>
  </si>
  <si>
    <t>44/122</t>
  </si>
  <si>
    <t>30/112</t>
  </si>
  <si>
    <t>38/96</t>
  </si>
  <si>
    <t>103/109</t>
  </si>
  <si>
    <t>76/122</t>
  </si>
  <si>
    <t>78/112</t>
  </si>
  <si>
    <t>42/109</t>
  </si>
  <si>
    <t>56/122</t>
  </si>
  <si>
    <t>61/112</t>
  </si>
  <si>
    <t>102/109</t>
  </si>
  <si>
    <t>120/122</t>
  </si>
  <si>
    <t>71/112</t>
  </si>
  <si>
    <t>54/109</t>
  </si>
  <si>
    <t>84/122</t>
  </si>
  <si>
    <t>73/112</t>
  </si>
  <si>
    <t>70/96</t>
  </si>
  <si>
    <t>Mali</t>
  </si>
  <si>
    <t>83/109</t>
  </si>
  <si>
    <t>51/122</t>
  </si>
  <si>
    <t>76/112</t>
  </si>
  <si>
    <t>73/96</t>
  </si>
  <si>
    <t>24/109</t>
  </si>
  <si>
    <t>30/122</t>
  </si>
  <si>
    <t>72/96</t>
  </si>
  <si>
    <t>84/109</t>
  </si>
  <si>
    <t>75/122</t>
  </si>
  <si>
    <t>96/112</t>
  </si>
  <si>
    <t>Namibia</t>
  </si>
  <si>
    <t>33/109</t>
  </si>
  <si>
    <t>21/122</t>
  </si>
  <si>
    <t>35/112</t>
  </si>
  <si>
    <t>29/96</t>
  </si>
  <si>
    <t>90/109</t>
  </si>
  <si>
    <t>110/122</t>
  </si>
  <si>
    <t>110/112</t>
  </si>
  <si>
    <t>88/96</t>
  </si>
  <si>
    <t>South Africa</t>
  </si>
  <si>
    <t>66/109</t>
  </si>
  <si>
    <t>74/122</t>
  </si>
  <si>
    <t>57/112</t>
  </si>
  <si>
    <t>68/96</t>
  </si>
  <si>
    <t>Tanzania</t>
  </si>
  <si>
    <t>69/109</t>
  </si>
  <si>
    <t>52/122</t>
  </si>
  <si>
    <t>65/112</t>
  </si>
  <si>
    <t>41/96</t>
  </si>
  <si>
    <t>Zambia</t>
  </si>
  <si>
    <t>68/109</t>
  </si>
  <si>
    <t>25/122</t>
  </si>
  <si>
    <t>33/112</t>
  </si>
  <si>
    <t>40/96</t>
  </si>
  <si>
    <t>Zimbabwe</t>
  </si>
  <si>
    <t>98/109</t>
  </si>
  <si>
    <t>112/122</t>
  </si>
  <si>
    <t>109/112</t>
  </si>
  <si>
    <t>93/96</t>
  </si>
  <si>
    <t>Argentina</t>
  </si>
  <si>
    <t>Catamarca</t>
  </si>
  <si>
    <t>96/109</t>
  </si>
  <si>
    <t>41/122</t>
  </si>
  <si>
    <t>99/112</t>
  </si>
  <si>
    <t>55/96</t>
  </si>
  <si>
    <t>Chubut</t>
  </si>
  <si>
    <t>104/109</t>
  </si>
  <si>
    <t>92/122</t>
  </si>
  <si>
    <t>100/112</t>
  </si>
  <si>
    <t>86/96</t>
  </si>
  <si>
    <t>Jujuy</t>
  </si>
  <si>
    <t>86/109</t>
  </si>
  <si>
    <t>65/122</t>
  </si>
  <si>
    <t>92/112</t>
  </si>
  <si>
    <t>71/96</t>
  </si>
  <si>
    <t>109/109</t>
  </si>
  <si>
    <t>107/122</t>
  </si>
  <si>
    <t>106/112</t>
  </si>
  <si>
    <t>76/96</t>
  </si>
  <si>
    <t>Mendoza</t>
  </si>
  <si>
    <t>101/109</t>
  </si>
  <si>
    <t>114/122</t>
  </si>
  <si>
    <t>97/112</t>
  </si>
  <si>
    <t>84/96</t>
  </si>
  <si>
    <t>93/109</t>
  </si>
  <si>
    <t>86/122</t>
  </si>
  <si>
    <t>101/112</t>
  </si>
  <si>
    <t>89/96</t>
  </si>
  <si>
    <t>100/109</t>
  </si>
  <si>
    <t>102/122</t>
  </si>
  <si>
    <t>104/112</t>
  </si>
  <si>
    <t>81/96</t>
  </si>
  <si>
    <t>Salta</t>
  </si>
  <si>
    <t>71/109</t>
  </si>
  <si>
    <t>32/122</t>
  </si>
  <si>
    <t>55/112</t>
  </si>
  <si>
    <t>67/96</t>
  </si>
  <si>
    <t>San Juan</t>
  </si>
  <si>
    <t>75/109</t>
  </si>
  <si>
    <t>35/122</t>
  </si>
  <si>
    <t>64/112</t>
  </si>
  <si>
    <t>54/96</t>
  </si>
  <si>
    <t>Santa Cruz</t>
  </si>
  <si>
    <t>95/109</t>
  </si>
  <si>
    <t>77/122</t>
  </si>
  <si>
    <t>77/112</t>
  </si>
  <si>
    <t>60/96</t>
  </si>
  <si>
    <t>Latin America and the Caribbean Basin</t>
  </si>
  <si>
    <t>Bolivia</t>
  </si>
  <si>
    <t>94/109</t>
  </si>
  <si>
    <t>99/122</t>
  </si>
  <si>
    <t>102/112</t>
  </si>
  <si>
    <t>92/96</t>
  </si>
  <si>
    <t>Brazil</t>
  </si>
  <si>
    <t>56/109</t>
  </si>
  <si>
    <t>40/122</t>
  </si>
  <si>
    <t>45/112</t>
  </si>
  <si>
    <t>36/96</t>
  </si>
  <si>
    <t>Chile</t>
  </si>
  <si>
    <t>11/109</t>
  </si>
  <si>
    <t>9/122</t>
  </si>
  <si>
    <t>4/112</t>
  </si>
  <si>
    <t>11/96</t>
  </si>
  <si>
    <t>Colombia</t>
  </si>
  <si>
    <t>55/109</t>
  </si>
  <si>
    <t>61/122</t>
  </si>
  <si>
    <t>63/112</t>
  </si>
  <si>
    <t>32/96</t>
  </si>
  <si>
    <t>81/109</t>
  </si>
  <si>
    <t>91/122</t>
  </si>
  <si>
    <t>85/112</t>
  </si>
  <si>
    <t>64/96</t>
  </si>
  <si>
    <t>Ecuador</t>
  </si>
  <si>
    <t>92/109</t>
  </si>
  <si>
    <t>97/122</t>
  </si>
  <si>
    <t>105/112</t>
  </si>
  <si>
    <t>87/96</t>
  </si>
  <si>
    <t>89/109</t>
  </si>
  <si>
    <t>83/122</t>
  </si>
  <si>
    <t>103/112</t>
  </si>
  <si>
    <t>77/96</t>
  </si>
  <si>
    <t>97/109</t>
  </si>
  <si>
    <t>113/122</t>
  </si>
  <si>
    <t>90/112</t>
  </si>
  <si>
    <t>90/96</t>
  </si>
  <si>
    <t>Guyana</t>
  </si>
  <si>
    <t>82/109</t>
  </si>
  <si>
    <t>47/122</t>
  </si>
  <si>
    <t>72/112</t>
  </si>
  <si>
    <t>52/96</t>
  </si>
  <si>
    <t>Honduras</t>
  </si>
  <si>
    <t>107/109</t>
  </si>
  <si>
    <t>115/122</t>
  </si>
  <si>
    <t>108/112</t>
  </si>
  <si>
    <t>95/96</t>
  </si>
  <si>
    <t>Mexico</t>
  </si>
  <si>
    <t>37/109</t>
  </si>
  <si>
    <t>24/122</t>
  </si>
  <si>
    <t>31/112</t>
  </si>
  <si>
    <t>25/96</t>
  </si>
  <si>
    <t>Nicaragua</t>
  </si>
  <si>
    <t>65/109</t>
  </si>
  <si>
    <t>54/122</t>
  </si>
  <si>
    <t>86/112</t>
  </si>
  <si>
    <t>Panama</t>
  </si>
  <si>
    <t>74/109</t>
  </si>
  <si>
    <t>62/122</t>
  </si>
  <si>
    <t>59/112</t>
  </si>
  <si>
    <t>74/96</t>
  </si>
  <si>
    <t>Peru</t>
  </si>
  <si>
    <t>36/109</t>
  </si>
  <si>
    <t>26/122</t>
  </si>
  <si>
    <t>34/112</t>
  </si>
  <si>
    <t>39/96</t>
  </si>
  <si>
    <t>99/109</t>
  </si>
  <si>
    <t>82/122</t>
  </si>
  <si>
    <t>111/112</t>
  </si>
  <si>
    <t>Venezuela</t>
  </si>
  <si>
    <t>108/109</t>
  </si>
  <si>
    <t>122/122</t>
  </si>
  <si>
    <t>112/112</t>
  </si>
  <si>
    <t>96/96</t>
  </si>
  <si>
    <t>Asia</t>
  </si>
  <si>
    <t>China</t>
  </si>
  <si>
    <t>64/109</t>
  </si>
  <si>
    <t>94/122</t>
  </si>
  <si>
    <t>62/112</t>
  </si>
  <si>
    <t>63/96</t>
  </si>
  <si>
    <t>India</t>
  </si>
  <si>
    <t>73/109</t>
  </si>
  <si>
    <t>68/122</t>
  </si>
  <si>
    <t>84/112</t>
  </si>
  <si>
    <t>53/96</t>
  </si>
  <si>
    <t>20/109</t>
  </si>
  <si>
    <t>88/122</t>
  </si>
  <si>
    <t>53/112</t>
  </si>
  <si>
    <t>42/96</t>
  </si>
  <si>
    <t>91/109</t>
  </si>
  <si>
    <t>109/122</t>
  </si>
  <si>
    <t>107/112</t>
  </si>
  <si>
    <t>62/96</t>
  </si>
  <si>
    <t>77/109</t>
  </si>
  <si>
    <t>45/122</t>
  </si>
  <si>
    <t>91/112</t>
  </si>
  <si>
    <t>Mongolia</t>
  </si>
  <si>
    <t>85/109</t>
  </si>
  <si>
    <t>93/122</t>
  </si>
  <si>
    <t>80/112</t>
  </si>
  <si>
    <t>31/96</t>
  </si>
  <si>
    <t>87/109</t>
  </si>
  <si>
    <t>60/122</t>
  </si>
  <si>
    <t>79/112</t>
  </si>
  <si>
    <t>78/109</t>
  </si>
  <si>
    <t>78/122</t>
  </si>
  <si>
    <t>89/112</t>
  </si>
  <si>
    <t>59/96</t>
  </si>
  <si>
    <t>Europe</t>
  </si>
  <si>
    <t>63/109</t>
  </si>
  <si>
    <t>104/122</t>
  </si>
  <si>
    <t>69/112</t>
  </si>
  <si>
    <t>83/96</t>
  </si>
  <si>
    <t>Finland</t>
  </si>
  <si>
    <t>5/109</t>
  </si>
  <si>
    <t>3/122</t>
  </si>
  <si>
    <t>10/112</t>
  </si>
  <si>
    <t>3/96</t>
  </si>
  <si>
    <t>France</t>
  </si>
  <si>
    <t>80/109</t>
  </si>
  <si>
    <t>59/122</t>
  </si>
  <si>
    <t>60/112</t>
  </si>
  <si>
    <t>Greenland</t>
  </si>
  <si>
    <t>26/109</t>
  </si>
  <si>
    <t>42/122</t>
  </si>
  <si>
    <t>7/112</t>
  </si>
  <si>
    <t>9/96</t>
  </si>
  <si>
    <t>Greece</t>
  </si>
  <si>
    <t>106/109</t>
  </si>
  <si>
    <t>106/122</t>
  </si>
  <si>
    <t>88/112</t>
  </si>
  <si>
    <t>94/96</t>
  </si>
  <si>
    <t>4/109</t>
  </si>
  <si>
    <t>14/122</t>
  </si>
  <si>
    <t>18/112</t>
  </si>
  <si>
    <t>35/96</t>
  </si>
  <si>
    <t>Norway</t>
  </si>
  <si>
    <t>32/109</t>
  </si>
  <si>
    <t>43/122</t>
  </si>
  <si>
    <t>32/112</t>
  </si>
  <si>
    <t>28/96</t>
  </si>
  <si>
    <t>57/109</t>
  </si>
  <si>
    <t>70/122</t>
  </si>
  <si>
    <t>42/112</t>
  </si>
  <si>
    <t>82/96</t>
  </si>
  <si>
    <t>Portugal</t>
  </si>
  <si>
    <t>22/109</t>
  </si>
  <si>
    <t>38/122</t>
  </si>
  <si>
    <t>56/112</t>
  </si>
  <si>
    <t>67/109</t>
  </si>
  <si>
    <t>101/122</t>
  </si>
  <si>
    <t>98/112</t>
  </si>
  <si>
    <t>85/96</t>
  </si>
  <si>
    <t>Russia</t>
  </si>
  <si>
    <t>47/109</t>
  </si>
  <si>
    <t>64/122</t>
  </si>
  <si>
    <t>83/112</t>
  </si>
  <si>
    <t>58/96</t>
  </si>
  <si>
    <t>53/109</t>
  </si>
  <si>
    <t>66/122</t>
  </si>
  <si>
    <t>54/112</t>
  </si>
  <si>
    <t>30/96</t>
  </si>
  <si>
    <t>Spain</t>
  </si>
  <si>
    <t>48/109</t>
  </si>
  <si>
    <t>72/122</t>
  </si>
  <si>
    <t>38/112</t>
  </si>
  <si>
    <t>61/96</t>
  </si>
  <si>
    <t>Sweden</t>
  </si>
  <si>
    <t>13/109</t>
  </si>
  <si>
    <t>17/122</t>
  </si>
  <si>
    <t>9/112</t>
  </si>
  <si>
    <t>10/96</t>
  </si>
  <si>
    <t>Turkey</t>
  </si>
  <si>
    <t>52/109</t>
  </si>
  <si>
    <t>73/122</t>
  </si>
  <si>
    <t>28/112</t>
  </si>
  <si>
    <t>14/96</t>
  </si>
  <si>
    <t>47/104</t>
  </si>
  <si>
    <t>27/104</t>
  </si>
  <si>
    <t>2/104</t>
  </si>
  <si>
    <t>40/104</t>
  </si>
  <si>
    <t>16/104</t>
  </si>
  <si>
    <t>21/104</t>
  </si>
  <si>
    <t>52/104</t>
  </si>
  <si>
    <t>31/104</t>
  </si>
  <si>
    <t>18/104</t>
  </si>
  <si>
    <t>6/104</t>
  </si>
  <si>
    <t>1/104</t>
  </si>
  <si>
    <t>15/104</t>
  </si>
  <si>
    <t>14/104</t>
  </si>
  <si>
    <t>7/104</t>
  </si>
  <si>
    <t>49/104</t>
  </si>
  <si>
    <t>46/104</t>
  </si>
  <si>
    <t>12/104</t>
  </si>
  <si>
    <t>25/104</t>
  </si>
  <si>
    <t>26/104</t>
  </si>
  <si>
    <t>35/104</t>
  </si>
  <si>
    <t>4/104</t>
  </si>
  <si>
    <t>24/104</t>
  </si>
  <si>
    <t>11/104</t>
  </si>
  <si>
    <t>84/104</t>
  </si>
  <si>
    <t>23/104</t>
  </si>
  <si>
    <t>62/104</t>
  </si>
  <si>
    <t>20/104</t>
  </si>
  <si>
    <t>10/104</t>
  </si>
  <si>
    <t>13/104</t>
  </si>
  <si>
    <t>56/104</t>
  </si>
  <si>
    <t>57/104</t>
  </si>
  <si>
    <t>3/104</t>
  </si>
  <si>
    <t>Malaysia*</t>
  </si>
  <si>
    <t>41/104</t>
  </si>
  <si>
    <t>78/104</t>
  </si>
  <si>
    <t>93/104</t>
  </si>
  <si>
    <t>67/104</t>
  </si>
  <si>
    <t>59/104</t>
  </si>
  <si>
    <t>66/104</t>
  </si>
  <si>
    <t>Sierra Leone</t>
  </si>
  <si>
    <t>South Sudan</t>
  </si>
  <si>
    <t>Uganda</t>
  </si>
  <si>
    <t>Eritrea*</t>
  </si>
  <si>
    <t>Ethiopia*</t>
  </si>
  <si>
    <t>Ivory Coast*</t>
  </si>
  <si>
    <t>Kenya</t>
  </si>
  <si>
    <t>Mozambique*</t>
  </si>
  <si>
    <t>Sierra Leone*</t>
  </si>
  <si>
    <t>South Sudan*</t>
  </si>
  <si>
    <t>Uganda*</t>
  </si>
  <si>
    <t>19/104</t>
  </si>
  <si>
    <t>48/104</t>
  </si>
  <si>
    <t>29/104</t>
  </si>
  <si>
    <t>33/104</t>
  </si>
  <si>
    <t>68/104</t>
  </si>
  <si>
    <t>22/104</t>
  </si>
  <si>
    <t>17/104</t>
  </si>
  <si>
    <t>86/104</t>
  </si>
  <si>
    <t>42/104</t>
  </si>
  <si>
    <t>95/104</t>
  </si>
  <si>
    <t>53/104</t>
  </si>
  <si>
    <t>87/104</t>
  </si>
  <si>
    <t>74/104</t>
  </si>
  <si>
    <t>80/104</t>
  </si>
  <si>
    <t>64/104</t>
  </si>
  <si>
    <t>70/104</t>
  </si>
  <si>
    <t>30/104</t>
  </si>
  <si>
    <t>96/104</t>
  </si>
  <si>
    <t>Jujuy*</t>
  </si>
  <si>
    <t>La Rioja</t>
  </si>
  <si>
    <t>Neuquen*</t>
  </si>
  <si>
    <t>77/104</t>
  </si>
  <si>
    <t>101/104</t>
  </si>
  <si>
    <t>104/104</t>
  </si>
  <si>
    <t>99/104</t>
  </si>
  <si>
    <t>98/104</t>
  </si>
  <si>
    <t>103/104</t>
  </si>
  <si>
    <t>43/104</t>
  </si>
  <si>
    <t>58/104</t>
  </si>
  <si>
    <t>72/104</t>
  </si>
  <si>
    <t>Dominican Republic*</t>
  </si>
  <si>
    <t>French Guiana*</t>
  </si>
  <si>
    <t>Guatemala</t>
  </si>
  <si>
    <t>Honduras*</t>
  </si>
  <si>
    <t>Uruguay*</t>
  </si>
  <si>
    <t>83/104</t>
  </si>
  <si>
    <t>61/104</t>
  </si>
  <si>
    <t>39/104</t>
  </si>
  <si>
    <t>65/104</t>
  </si>
  <si>
    <t>92/104</t>
  </si>
  <si>
    <t>76/104</t>
  </si>
  <si>
    <t>51/104</t>
  </si>
  <si>
    <t>88/104</t>
  </si>
  <si>
    <t>45/104</t>
  </si>
  <si>
    <t>89/104</t>
  </si>
  <si>
    <t>50/104</t>
  </si>
  <si>
    <t>71/104</t>
  </si>
  <si>
    <t>90/104</t>
  </si>
  <si>
    <t>28/104</t>
  </si>
  <si>
    <t>94/104</t>
  </si>
  <si>
    <t>102/104</t>
  </si>
  <si>
    <t>Afghanistan*</t>
  </si>
  <si>
    <t>Kazakhstan*</t>
  </si>
  <si>
    <t>Myanmar*</t>
  </si>
  <si>
    <t>100/104</t>
  </si>
  <si>
    <t>54/104</t>
  </si>
  <si>
    <t>97/104</t>
  </si>
  <si>
    <t>73/104</t>
  </si>
  <si>
    <t>81/104</t>
  </si>
  <si>
    <t>91/104</t>
  </si>
  <si>
    <t>Hungary</t>
  </si>
  <si>
    <t>Ireland, Republic of</t>
  </si>
  <si>
    <t>Northern Ireland</t>
  </si>
  <si>
    <t>Bulgaria</t>
  </si>
  <si>
    <t>France*</t>
  </si>
  <si>
    <t>Greece*</t>
  </si>
  <si>
    <t>Hungary*</t>
  </si>
  <si>
    <t>Poland</t>
  </si>
  <si>
    <t>Romania</t>
  </si>
  <si>
    <t>Russia*</t>
  </si>
  <si>
    <t>Serbia</t>
  </si>
  <si>
    <t>75/104</t>
  </si>
  <si>
    <t>5/104</t>
  </si>
  <si>
    <t>79/104</t>
  </si>
  <si>
    <t>55/104</t>
  </si>
  <si>
    <t>82/104</t>
  </si>
  <si>
    <t>85/104</t>
  </si>
  <si>
    <t>9/104</t>
  </si>
  <si>
    <t>32/104</t>
  </si>
  <si>
    <t>37/104</t>
  </si>
  <si>
    <t>34/104</t>
  </si>
  <si>
    <t>36/104</t>
  </si>
  <si>
    <t>69/104</t>
  </si>
  <si>
    <t>44/104</t>
  </si>
  <si>
    <t>60/104</t>
  </si>
  <si>
    <t>38/104</t>
  </si>
  <si>
    <t>8/104</t>
  </si>
  <si>
    <t>63/104</t>
  </si>
  <si>
    <t>**</t>
  </si>
  <si>
    <t>103/122</t>
  </si>
  <si>
    <t>116/122</t>
  </si>
  <si>
    <t>90/122</t>
  </si>
  <si>
    <t>111/122</t>
  </si>
  <si>
    <t>82/112</t>
  </si>
  <si>
    <t>Notes:</t>
  </si>
  <si>
    <t>** Not Available</t>
  </si>
  <si>
    <t>Jurisdiction</t>
  </si>
  <si>
    <t xml:space="preserve">Figure 3: Investment Attractiveness Index </t>
  </si>
  <si>
    <t>Malaysia</t>
  </si>
  <si>
    <t>Eritrea</t>
  </si>
  <si>
    <t>Ivory Coast</t>
  </si>
  <si>
    <t>Mozambique</t>
  </si>
  <si>
    <t>Neuquen</t>
  </si>
  <si>
    <t>Dominican Republic</t>
  </si>
  <si>
    <t>French Guiana</t>
  </si>
  <si>
    <t>Uruguay</t>
  </si>
  <si>
    <t>Afghanistan</t>
  </si>
  <si>
    <t>Kazakhstan</t>
  </si>
  <si>
    <t>Myanmar</t>
  </si>
  <si>
    <t>Table 2: Policy Perception Index</t>
  </si>
  <si>
    <t>68/112</t>
  </si>
  <si>
    <t>105/122</t>
  </si>
  <si>
    <t>87/122</t>
  </si>
  <si>
    <t>85/122</t>
  </si>
  <si>
    <t>80/96</t>
  </si>
  <si>
    <t>117/122</t>
  </si>
  <si>
    <t>57/96</t>
  </si>
  <si>
    <t>94/112</t>
  </si>
  <si>
    <t>118/122</t>
  </si>
  <si>
    <t>98/122</t>
  </si>
  <si>
    <t>50/112</t>
  </si>
  <si>
    <t>100/122</t>
  </si>
  <si>
    <t>96/122</t>
  </si>
  <si>
    <t>PPI</t>
  </si>
  <si>
    <t>Figure 4: Policy Perception Index</t>
  </si>
  <si>
    <t>Table 3: Best Practices Mineral Potential Index</t>
  </si>
  <si>
    <t>3/112</t>
  </si>
  <si>
    <t>71/ 96</t>
  </si>
  <si>
    <t>40/ 96</t>
  </si>
  <si>
    <t>50/ 96</t>
  </si>
  <si>
    <t>32/ 96</t>
  </si>
  <si>
    <t>43/ 96</t>
  </si>
  <si>
    <t>71/122</t>
  </si>
  <si>
    <t>62/ 96</t>
  </si>
  <si>
    <t>47/ 96</t>
  </si>
  <si>
    <t>55/ 96</t>
  </si>
  <si>
    <t>64/ 96</t>
  </si>
  <si>
    <t>90/ 96</t>
  </si>
  <si>
    <t>67/ 96</t>
  </si>
  <si>
    <t>35/ 96</t>
  </si>
  <si>
    <t>8/ 96</t>
  </si>
  <si>
    <t>21/ 96</t>
  </si>
  <si>
    <t>79/ 96</t>
  </si>
  <si>
    <t>60/ 96</t>
  </si>
  <si>
    <t>88/ 96</t>
  </si>
  <si>
    <t>58/ 96</t>
  </si>
  <si>
    <t>95/ 96</t>
  </si>
  <si>
    <t>18/ 96</t>
  </si>
  <si>
    <t>63/122</t>
  </si>
  <si>
    <t>84/ 96</t>
  </si>
  <si>
    <t>75/ 96</t>
  </si>
  <si>
    <t>45/ 96</t>
  </si>
  <si>
    <t>25/ 96</t>
  </si>
  <si>
    <t>1/ 96</t>
  </si>
  <si>
    <t>94/ 96</t>
  </si>
  <si>
    <t>23/ 96</t>
  </si>
  <si>
    <t>12/ 96</t>
  </si>
  <si>
    <t>96/ 96</t>
  </si>
  <si>
    <t>73/ 96</t>
  </si>
  <si>
    <t>91/ 96</t>
  </si>
  <si>
    <t>82/ 96</t>
  </si>
  <si>
    <t>81/112</t>
  </si>
  <si>
    <t>Encourages Investment</t>
  </si>
  <si>
    <t>Not a Deterrent to Investment</t>
  </si>
  <si>
    <t xml:space="preserve">Figure 5: Best Practices Mineral Potential Index </t>
  </si>
  <si>
    <t>Sum</t>
  </si>
  <si>
    <t>Figure 6: Investment Attractiveness Index-Canada</t>
  </si>
  <si>
    <t>Investment Attractiveness</t>
  </si>
  <si>
    <t>Median</t>
  </si>
  <si>
    <t>Figure 7: Investment Attractiveness Index-United States</t>
  </si>
  <si>
    <t>Figure 8: Investment Attractiveness Index-Australia and Oceania</t>
  </si>
  <si>
    <t>Figure 9: Investment Attractiveness Index-Africa</t>
  </si>
  <si>
    <t>Figure 10: Investment Attractiveness Index-Argentina, and Latin America and the Caribbean Basin</t>
  </si>
  <si>
    <t>Figure 11: Investment Attractiveness Index-Asia</t>
  </si>
  <si>
    <t>Figure 12: Investment Attractiveness Index-Europe</t>
  </si>
  <si>
    <t>Region</t>
  </si>
  <si>
    <t>Latin American and Caribbean</t>
  </si>
  <si>
    <t>Figure 13: Regional Median Investment Attractiveness Scores 2015 and 2016</t>
  </si>
  <si>
    <t>Figure 14: Regional Median Policy Perception Index Scores 2015 and 2016</t>
  </si>
  <si>
    <t xml:space="preserve">Sum </t>
  </si>
  <si>
    <t>Response</t>
  </si>
  <si>
    <t>5: Would not pursue investment due to this factor</t>
  </si>
  <si>
    <t>4: Strong deterrent to investment</t>
  </si>
  <si>
    <t>3: Mild deterrent to investment</t>
  </si>
  <si>
    <t>2: Not a deterrent to investment</t>
  </si>
  <si>
    <t>1: Encourages investment</t>
  </si>
  <si>
    <t>Table A1: Mineral  Potential, Assuming Policies Based on Best Practices (i.e. world class regulatory environment, highly competitive taxation, no political risk or uncertainty, and a fully stable mining regime)</t>
  </si>
  <si>
    <t>Table A2: Uncertainty Regarding the Administration, Interpretation, and Enforcement of Existing Regulations</t>
  </si>
  <si>
    <t>Table A3: Uncertainty Concerning Environmental Regulations</t>
  </si>
  <si>
    <t>Table A4: Regulatory Duplication and Inconsistencies (includes federal/provincial, federal/state, inter-departmental overlap, etc,)</t>
  </si>
  <si>
    <t>Table A5: Legal System (legal processes that are fair, transparent, non-corrupt, timely, efficiently administered, etc.)</t>
  </si>
  <si>
    <t xml:space="preserve"> Table A6: Taxation Regime (includes personal, corporate, payroll, capital, and other taxes, and complexity of tax compliance)</t>
  </si>
  <si>
    <t>Table A7: Uncertainty Concerning Disputed Land Claims</t>
  </si>
  <si>
    <t>Table A9: Quality of Infrastructure (includes access to roads, power availability, etc.)</t>
  </si>
  <si>
    <t>Table A10: Socioeconomic Agreements/Community Development Conditions (includes local purchasing, processing requirements or supplying social infrastructure such as schools or hospitals, etc,)</t>
  </si>
  <si>
    <t xml:space="preserve"> Table A11:Trade Barriers—tariff and non-tariff barriers; restrictions on profit repatriation, currency restrictions, etc.</t>
  </si>
  <si>
    <t>Table A12: Political Stability</t>
  </si>
  <si>
    <t>Table A13: Labor Regulations/Employment Agreements and Labour Militancy/Work Disruptions</t>
  </si>
  <si>
    <t>Table A14: Quality of Geological Database (includes quality and scale of maps, ease of access to information, etc.)</t>
  </si>
  <si>
    <t>Table A15: Security (includes physical security due to the threat of attack by terrorists, criminals, guerrila groups, etc.)</t>
  </si>
  <si>
    <t>Table A16: Availability of Labor and Skills</t>
  </si>
  <si>
    <t xml:space="preserve">Figure 29: Availability of Labor/Skills </t>
  </si>
  <si>
    <t>Figure 28: Security</t>
  </si>
  <si>
    <t>Figure 27: Geological Database</t>
  </si>
  <si>
    <t>Figure 26: Labor Regulations/Employment Agreements and Labour Militancy/Work Disruptions</t>
  </si>
  <si>
    <t>Figure 25: Political Stability</t>
  </si>
  <si>
    <t>Figure 24: Trade Barriers</t>
  </si>
  <si>
    <t>Figure 23: Socioeconomic Agreements/ Community Development Conditions</t>
  </si>
  <si>
    <t xml:space="preserve">Figure 22: Quality of Infrastructure </t>
  </si>
  <si>
    <t xml:space="preserve">Figure 21: Uncertainty Concerning Protected Areas </t>
  </si>
  <si>
    <t>Figure 20:  Uncertainty Concerning Disputed Land Claims</t>
  </si>
  <si>
    <t>Figure 19: Taxation Regime</t>
  </si>
  <si>
    <t>Figure 18: Legal System</t>
  </si>
  <si>
    <t>Figure 17: Regulatory Duplication and Inconsistencies</t>
  </si>
  <si>
    <t>Figure 16: Uncertainty Concerning Environmental Regulations</t>
  </si>
  <si>
    <t>Figure 15:  Uncertainty Concerning the Administration, Interpretation and Enforcement of Existing Regulations</t>
  </si>
  <si>
    <t>44/ 96</t>
  </si>
  <si>
    <t>29/ 96</t>
  </si>
  <si>
    <t>16/ 96</t>
  </si>
  <si>
    <t>86/ 96</t>
  </si>
  <si>
    <t>2/ 96</t>
  </si>
  <si>
    <t>5/ 96</t>
  </si>
  <si>
    <t>63/ 96</t>
  </si>
  <si>
    <t>7/ 96</t>
  </si>
  <si>
    <t>39/ 96</t>
  </si>
  <si>
    <t>6/ 96</t>
  </si>
  <si>
    <t>3/ 96</t>
  </si>
  <si>
    <t>78/ 96</t>
  </si>
  <si>
    <t>Catamarca*</t>
  </si>
  <si>
    <t>Chubut*</t>
  </si>
  <si>
    <t>La Rioja*</t>
  </si>
  <si>
    <t>Salta*</t>
  </si>
  <si>
    <t>Fiji*</t>
  </si>
  <si>
    <t>* Between 5 and 9 responses on one or more questions</t>
  </si>
  <si>
    <t>Guatemala*</t>
  </si>
  <si>
    <t>Guyana*</t>
  </si>
  <si>
    <t>Panama*</t>
  </si>
  <si>
    <t>India*</t>
  </si>
  <si>
    <t xml:space="preserve"> Table A8: Uncertainty over which Areas will be Protected as Wilderness, Parks or Archeological Sites</t>
  </si>
  <si>
    <t>Mining Survey 2016 - Figures and Tables</t>
  </si>
  <si>
    <t xml:space="preserve">Figure 1 - The Position Survey Respondents Hold in Their Company, 2016  </t>
  </si>
  <si>
    <t>Single Factor Barriers</t>
  </si>
  <si>
    <t>Figure 2 - Company Focus as Indicated by Respondents, 2016</t>
  </si>
  <si>
    <t>Table 1 - Investment Attractiveness Index</t>
  </si>
  <si>
    <t xml:space="preserve">Figure 3 - Investment Attractiveness Index </t>
  </si>
  <si>
    <t>Table 2 - Policy Perception Index</t>
  </si>
  <si>
    <t>Figure 4 - Policy Perception Index</t>
  </si>
  <si>
    <t>Table 3 - Best Practices Mineral Potential Index</t>
  </si>
  <si>
    <t xml:space="preserve">Figure 5 - Best Practices Mineral Potential Index </t>
  </si>
  <si>
    <t>Figure 6 - Investment Attractiveness Index-Canada</t>
  </si>
  <si>
    <t>Figure 7 - Investment Attractiveness Index-United States</t>
  </si>
  <si>
    <t>Figure 8 - Investment Attractiveness Index-Australia and Oceania</t>
  </si>
  <si>
    <t>Figure 9 - Investment Attractiveness Index-Africa</t>
  </si>
  <si>
    <t>Figure 10 - Investment Attractiveness Index-Argentina, and Latin America and the Caribbean Basin</t>
  </si>
  <si>
    <t>Figure 11 - Investment Attractiveness Index-Asia</t>
  </si>
  <si>
    <t>Figure 12 -  Investment Attractiveness Index-Europe</t>
  </si>
  <si>
    <t>Figure 13 - Regional Median Investment Attractiveness Scores 2015 and 2016</t>
  </si>
  <si>
    <t>Figure 14 - Regional Median Policy Perception Index Scores 2015 and 2016</t>
  </si>
  <si>
    <t>Back to index</t>
  </si>
  <si>
    <t>Figure 15 - Uncertainty Concerning the Administration, Interpretation and Enforcement of Existing Regulations</t>
  </si>
  <si>
    <t>Figure 16 - Uncertainty Concerning Environmental Regulations</t>
  </si>
  <si>
    <t>Figure 17 - Regulatory Duplication and Inconsistencies</t>
  </si>
  <si>
    <t>Figure 18 - Legal System</t>
  </si>
  <si>
    <t>Figure 19 - Taxation Regime</t>
  </si>
  <si>
    <t>Figure 20 - Uncertainty Concerning Disputed Land Claims</t>
  </si>
  <si>
    <t xml:space="preserve">Figure 21 - Uncertainty Concerning Protected Areas </t>
  </si>
  <si>
    <t xml:space="preserve">Figure 22 - Quality of Infrastructure </t>
  </si>
  <si>
    <t>Figure 23 -  Socioeconomic Agreements/ Community Development Conditions</t>
  </si>
  <si>
    <t>Figure 24 - Trade Barriers</t>
  </si>
  <si>
    <t>Figure 25 - Political Stability</t>
  </si>
  <si>
    <t>Figure 26 - Labor Regulations/Employment Agreements and Labour Militancy/Work Disruptions</t>
  </si>
  <si>
    <t>Figure 27 - Geological Database</t>
  </si>
  <si>
    <t>Figure 28 - Security</t>
  </si>
  <si>
    <t xml:space="preserve">Figure 29 - Availability of Labor/Skills </t>
  </si>
  <si>
    <t>Additional Tables</t>
  </si>
  <si>
    <t>Table A1 - Mineral  Potential, Assuming Policies Based on Best Practices</t>
  </si>
  <si>
    <t>Table A2 - Uncertainty Regarding the Administration, Interpretation, and Enforcement of Existing Regulations</t>
  </si>
  <si>
    <t>Table A3 - Uncertainty Concerning Environmental Regulations</t>
  </si>
  <si>
    <t>Table A4 - Regulatory Duplication and Inconsistencies</t>
  </si>
  <si>
    <t>Table A5 - Legal System</t>
  </si>
  <si>
    <t>Table A6 - Taxation Regime</t>
  </si>
  <si>
    <t>Table A7 - Uncertainty Concerning Disputed Land Claims</t>
  </si>
  <si>
    <t>Table A8 - Uncertainty over which Areas will be Protected as Wilderness, Parks or Archeological Sites</t>
  </si>
  <si>
    <t>Table A9 - Quality of Infrastructure</t>
  </si>
  <si>
    <t>Table A10 - Socioeconomic Agreements/Community Development Conditions</t>
  </si>
  <si>
    <t>Table A11 - Trade Barriers</t>
  </si>
  <si>
    <t>Table A12 - Political Stability</t>
  </si>
  <si>
    <t>Table A13 - Labor Regulations/Employment Agreements and Labour Militancy/Work Disruptions</t>
  </si>
  <si>
    <t>Table A15 - Security</t>
  </si>
  <si>
    <t>Table A16 - Availability of Labor and Skills</t>
  </si>
  <si>
    <t>Back to Index</t>
  </si>
  <si>
    <t>Table 6 - Explorers vs. Producers in British Columbia, Ontario, and Quebec</t>
  </si>
  <si>
    <t xml:space="preserve">Table 6 - Explorers vs. Producers in British Columbia, Ontario, and Quebec </t>
  </si>
  <si>
    <t>Uncertain Existing Regulations</t>
  </si>
  <si>
    <t>Uncertain Environmental Regulations</t>
  </si>
  <si>
    <t>Regulatory Duplication</t>
  </si>
  <si>
    <t>Legal System</t>
  </si>
  <si>
    <t>Taxation Regime</t>
  </si>
  <si>
    <t>Disputed Land Claims</t>
  </si>
  <si>
    <t>Protected Areas</t>
  </si>
  <si>
    <t>Infrastructure</t>
  </si>
  <si>
    <t>Socioeconomic Agreements</t>
  </si>
  <si>
    <t>Trade Barriers</t>
  </si>
  <si>
    <t>Political Stability</t>
  </si>
  <si>
    <t>Labour Regulations</t>
  </si>
  <si>
    <t>Geological Database</t>
  </si>
  <si>
    <t>Security</t>
  </si>
  <si>
    <t>Availability of Skills and Labour</t>
  </si>
  <si>
    <t>Explorers</t>
  </si>
  <si>
    <t>Producers</t>
  </si>
  <si>
    <t>Areas of Policy</t>
  </si>
  <si>
    <t>Newfoundland &amp; Labrador</t>
  </si>
  <si>
    <t xml:space="preserve">  Encourages Investment</t>
  </si>
  <si>
    <t xml:space="preserve">  Not a Deterrent to Investment</t>
  </si>
  <si>
    <t>Democratic Republic of Congo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</si>
</sst>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Arial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3" fillId="0" borderId="0"/>
    <xf numFmtId="0" fontId="3" fillId="0" borderId="0"/>
    <xf numFmtId="0" fontId="5" fillId="0" borderId="1" applyNumberFormat="0" applyFill="0" applyAlignment="0" applyProtection="0"/>
    <xf numFmtId="0" fontId="3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 applyNumberFormat="0" applyFill="0" applyBorder="0" applyAlignment="0" applyProtection="0"/>
  </cellStyleXfs>
  <cellXfs count="375">
    <xf numFmtId="0" fontId="0" fillId="0" borderId="0" xfId="0"/>
    <xf numFmtId="0" fontId="0" fillId="0" borderId="0" xfId="0"/>
    <xf numFmtId="10" fontId="0" fillId="0" borderId="0" xfId="0" applyNumberFormat="1"/>
    <xf numFmtId="0" fontId="7" fillId="0" borderId="0" xfId="0" applyFont="1"/>
    <xf numFmtId="0" fontId="0" fillId="0" borderId="0" xfId="0"/>
    <xf numFmtId="10" fontId="0" fillId="0" borderId="0" xfId="0" applyNumberFormat="1"/>
    <xf numFmtId="0" fontId="7" fillId="0" borderId="0" xfId="0" applyFont="1"/>
    <xf numFmtId="0" fontId="0" fillId="0" borderId="0" xfId="0"/>
    <xf numFmtId="0" fontId="0" fillId="0" borderId="4" xfId="0" applyBorder="1"/>
    <xf numFmtId="0" fontId="0" fillId="0" borderId="3" xfId="0" applyBorder="1"/>
    <xf numFmtId="0" fontId="0" fillId="0" borderId="0" xfId="0" applyBorder="1"/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0" fontId="6" fillId="0" borderId="4" xfId="3" applyFont="1" applyFill="1" applyBorder="1"/>
    <xf numFmtId="0" fontId="1" fillId="0" borderId="2" xfId="0" applyFont="1" applyBorder="1" applyAlignment="1">
      <alignment horizontal="center"/>
    </xf>
    <xf numFmtId="49" fontId="8" fillId="0" borderId="0" xfId="5" applyNumberFormat="1" applyFont="1" applyFill="1" applyBorder="1" applyAlignment="1">
      <alignment horizontal="center"/>
    </xf>
    <xf numFmtId="49" fontId="8" fillId="0" borderId="3" xfId="5" applyNumberFormat="1" applyFont="1" applyFill="1" applyBorder="1" applyAlignment="1">
      <alignment horizontal="center"/>
    </xf>
    <xf numFmtId="49" fontId="8" fillId="0" borderId="10" xfId="5" applyNumberFormat="1" applyFont="1" applyFill="1" applyBorder="1" applyAlignment="1">
      <alignment horizontal="center"/>
    </xf>
    <xf numFmtId="49" fontId="8" fillId="0" borderId="9" xfId="5" applyNumberFormat="1" applyFont="1" applyFill="1" applyBorder="1" applyAlignment="1">
      <alignment horizontal="center"/>
    </xf>
    <xf numFmtId="49" fontId="8" fillId="0" borderId="11" xfId="5" applyNumberFormat="1" applyFont="1" applyFill="1" applyBorder="1" applyAlignment="1">
      <alignment horizontal="center"/>
    </xf>
    <xf numFmtId="0" fontId="0" fillId="0" borderId="15" xfId="0" applyBorder="1"/>
    <xf numFmtId="0" fontId="0" fillId="0" borderId="13" xfId="0" applyBorder="1"/>
    <xf numFmtId="0" fontId="0" fillId="0" borderId="12" xfId="0" applyBorder="1"/>
    <xf numFmtId="49" fontId="8" fillId="3" borderId="3" xfId="5" applyNumberFormat="1" applyFont="1" applyFill="1" applyBorder="1" applyAlignment="1">
      <alignment horizontal="center"/>
    </xf>
    <xf numFmtId="49" fontId="8" fillId="3" borderId="9" xfId="5" applyNumberFormat="1" applyFont="1" applyFill="1" applyBorder="1" applyAlignment="1">
      <alignment horizontal="center"/>
    </xf>
    <xf numFmtId="49" fontId="8" fillId="3" borderId="0" xfId="5" applyNumberFormat="1" applyFont="1" applyFill="1" applyBorder="1" applyAlignment="1">
      <alignment horizontal="center"/>
    </xf>
    <xf numFmtId="49" fontId="8" fillId="3" borderId="10" xfId="5" applyNumberFormat="1" applyFont="1" applyFill="1" applyBorder="1" applyAlignment="1">
      <alignment horizontal="center"/>
    </xf>
    <xf numFmtId="49" fontId="8" fillId="3" borderId="4" xfId="5" applyNumberFormat="1" applyFont="1" applyFill="1" applyBorder="1" applyAlignment="1">
      <alignment horizontal="center"/>
    </xf>
    <xf numFmtId="49" fontId="8" fillId="3" borderId="11" xfId="5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8" fillId="0" borderId="3" xfId="5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49" fontId="8" fillId="0" borderId="0" xfId="5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49" fontId="8" fillId="0" borderId="4" xfId="5" applyNumberFormat="1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2" fontId="0" fillId="0" borderId="4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3" borderId="8" xfId="0" applyFill="1" applyBorder="1"/>
    <xf numFmtId="2" fontId="0" fillId="3" borderId="3" xfId="0" applyNumberFormat="1" applyFont="1" applyFill="1" applyBorder="1" applyAlignment="1">
      <alignment horizontal="center"/>
    </xf>
    <xf numFmtId="2" fontId="0" fillId="3" borderId="0" xfId="0" applyNumberFormat="1" applyFont="1" applyFill="1" applyBorder="1" applyAlignment="1">
      <alignment horizontal="center"/>
    </xf>
    <xf numFmtId="2" fontId="0" fillId="3" borderId="4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3" borderId="9" xfId="0" applyNumberFormat="1" applyFont="1" applyFill="1" applyBorder="1" applyAlignment="1">
      <alignment horizontal="center"/>
    </xf>
    <xf numFmtId="2" fontId="0" fillId="3" borderId="10" xfId="0" applyNumberFormat="1" applyFont="1" applyFill="1" applyBorder="1" applyAlignment="1">
      <alignment horizontal="center"/>
    </xf>
    <xf numFmtId="2" fontId="0" fillId="3" borderId="11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8" fillId="0" borderId="2" xfId="3" applyFont="1" applyFill="1" applyBorder="1" applyAlignment="1">
      <alignment horizontal="center"/>
    </xf>
    <xf numFmtId="0" fontId="8" fillId="0" borderId="16" xfId="3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15" xfId="1" applyNumberFormat="1" applyFont="1" applyBorder="1" applyAlignment="1">
      <alignment horizontal="center"/>
    </xf>
    <xf numFmtId="2" fontId="0" fillId="0" borderId="13" xfId="1" applyNumberFormat="1" applyFont="1" applyBorder="1" applyAlignment="1">
      <alignment horizontal="center"/>
    </xf>
    <xf numFmtId="2" fontId="0" fillId="0" borderId="12" xfId="1" applyNumberFormat="1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0" fillId="3" borderId="15" xfId="0" applyNumberFormat="1" applyFill="1" applyBorder="1" applyAlignment="1">
      <alignment horizontal="center"/>
    </xf>
    <xf numFmtId="2" fontId="0" fillId="3" borderId="13" xfId="0" applyNumberFormat="1" applyFill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0" borderId="15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7" fontId="0" fillId="3" borderId="10" xfId="0" applyNumberFormat="1" applyFont="1" applyFill="1" applyBorder="1" applyAlignment="1">
      <alignment horizontal="center"/>
    </xf>
    <xf numFmtId="0" fontId="0" fillId="0" borderId="0" xfId="0" applyFill="1" applyBorder="1"/>
    <xf numFmtId="2" fontId="0" fillId="0" borderId="10" xfId="0" applyNumberFormat="1" applyFon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8" fillId="0" borderId="9" xfId="5" applyNumberFormat="1" applyFont="1" applyBorder="1" applyAlignment="1">
      <alignment horizontal="center"/>
    </xf>
    <xf numFmtId="49" fontId="8" fillId="0" borderId="10" xfId="5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Border="1"/>
    <xf numFmtId="0" fontId="6" fillId="0" borderId="4" xfId="3" applyFont="1" applyFill="1" applyBorder="1"/>
    <xf numFmtId="0" fontId="10" fillId="0" borderId="0" xfId="5" applyFont="1" applyAlignment="1">
      <alignment vertical="center" readingOrder="1"/>
    </xf>
    <xf numFmtId="0" fontId="0" fillId="0" borderId="0" xfId="0"/>
    <xf numFmtId="0" fontId="0" fillId="0" borderId="4" xfId="0" applyBorder="1"/>
    <xf numFmtId="0" fontId="0" fillId="0" borderId="3" xfId="0" applyBorder="1"/>
    <xf numFmtId="0" fontId="0" fillId="0" borderId="0" xfId="0" applyBorder="1"/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0" fontId="0" fillId="0" borderId="15" xfId="0" applyBorder="1"/>
    <xf numFmtId="0" fontId="0" fillId="0" borderId="13" xfId="0" applyBorder="1"/>
    <xf numFmtId="0" fontId="0" fillId="0" borderId="12" xfId="0" applyBorder="1"/>
    <xf numFmtId="49" fontId="8" fillId="3" borderId="4" xfId="5" applyNumberFormat="1" applyFont="1" applyFill="1" applyBorder="1" applyAlignment="1">
      <alignment horizontal="center"/>
    </xf>
    <xf numFmtId="49" fontId="8" fillId="3" borderId="11" xfId="5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2" fontId="0" fillId="3" borderId="4" xfId="0" applyNumberFormat="1" applyFont="1" applyFill="1" applyBorder="1" applyAlignment="1">
      <alignment horizontal="center"/>
    </xf>
    <xf numFmtId="2" fontId="0" fillId="3" borderId="11" xfId="0" applyNumberFormat="1" applyFont="1" applyFill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4" xfId="0" applyBorder="1"/>
    <xf numFmtId="0" fontId="0" fillId="0" borderId="3" xfId="0" applyBorder="1"/>
    <xf numFmtId="0" fontId="0" fillId="0" borderId="0" xfId="0" applyBorder="1"/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0" fontId="6" fillId="0" borderId="4" xfId="3" applyFont="1" applyFill="1" applyBorder="1"/>
    <xf numFmtId="0" fontId="1" fillId="0" borderId="2" xfId="0" applyFont="1" applyBorder="1" applyAlignment="1">
      <alignment horizontal="center"/>
    </xf>
    <xf numFmtId="49" fontId="8" fillId="0" borderId="0" xfId="5" applyNumberFormat="1" applyFont="1" applyFill="1" applyBorder="1" applyAlignment="1">
      <alignment horizontal="center"/>
    </xf>
    <xf numFmtId="49" fontId="8" fillId="0" borderId="3" xfId="5" applyNumberFormat="1" applyFont="1" applyFill="1" applyBorder="1" applyAlignment="1">
      <alignment horizontal="center"/>
    </xf>
    <xf numFmtId="49" fontId="8" fillId="0" borderId="10" xfId="5" applyNumberFormat="1" applyFont="1" applyFill="1" applyBorder="1" applyAlignment="1">
      <alignment horizontal="center"/>
    </xf>
    <xf numFmtId="49" fontId="8" fillId="0" borderId="9" xfId="5" applyNumberFormat="1" applyFont="1" applyFill="1" applyBorder="1" applyAlignment="1">
      <alignment horizontal="center"/>
    </xf>
    <xf numFmtId="49" fontId="8" fillId="0" borderId="11" xfId="5" applyNumberFormat="1" applyFont="1" applyFill="1" applyBorder="1" applyAlignment="1">
      <alignment horizontal="center"/>
    </xf>
    <xf numFmtId="0" fontId="0" fillId="0" borderId="15" xfId="0" applyBorder="1"/>
    <xf numFmtId="0" fontId="0" fillId="0" borderId="13" xfId="0" applyBorder="1"/>
    <xf numFmtId="0" fontId="0" fillId="0" borderId="12" xfId="0" applyBorder="1"/>
    <xf numFmtId="49" fontId="8" fillId="3" borderId="3" xfId="5" applyNumberFormat="1" applyFont="1" applyFill="1" applyBorder="1" applyAlignment="1">
      <alignment horizontal="center"/>
    </xf>
    <xf numFmtId="49" fontId="8" fillId="3" borderId="9" xfId="5" applyNumberFormat="1" applyFont="1" applyFill="1" applyBorder="1" applyAlignment="1">
      <alignment horizontal="center"/>
    </xf>
    <xf numFmtId="49" fontId="8" fillId="3" borderId="0" xfId="5" applyNumberFormat="1" applyFont="1" applyFill="1" applyBorder="1" applyAlignment="1">
      <alignment horizontal="center"/>
    </xf>
    <xf numFmtId="49" fontId="8" fillId="3" borderId="10" xfId="5" applyNumberFormat="1" applyFont="1" applyFill="1" applyBorder="1" applyAlignment="1">
      <alignment horizontal="center"/>
    </xf>
    <xf numFmtId="49" fontId="8" fillId="3" borderId="4" xfId="5" applyNumberFormat="1" applyFont="1" applyFill="1" applyBorder="1" applyAlignment="1">
      <alignment horizontal="center"/>
    </xf>
    <xf numFmtId="49" fontId="8" fillId="3" borderId="11" xfId="5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8" fillId="0" borderId="3" xfId="5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49" fontId="8" fillId="0" borderId="0" xfId="5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49" fontId="8" fillId="0" borderId="4" xfId="5" applyNumberFormat="1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2" fontId="0" fillId="0" borderId="4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3" borderId="8" xfId="0" applyFill="1" applyBorder="1"/>
    <xf numFmtId="2" fontId="0" fillId="3" borderId="3" xfId="0" applyNumberFormat="1" applyFont="1" applyFill="1" applyBorder="1" applyAlignment="1">
      <alignment horizontal="center"/>
    </xf>
    <xf numFmtId="2" fontId="0" fillId="3" borderId="0" xfId="0" applyNumberFormat="1" applyFont="1" applyFill="1" applyBorder="1" applyAlignment="1">
      <alignment horizontal="center"/>
    </xf>
    <xf numFmtId="2" fontId="0" fillId="3" borderId="4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3" borderId="9" xfId="0" applyNumberFormat="1" applyFont="1" applyFill="1" applyBorder="1" applyAlignment="1">
      <alignment horizontal="center"/>
    </xf>
    <xf numFmtId="2" fontId="0" fillId="3" borderId="10" xfId="0" applyNumberFormat="1" applyFont="1" applyFill="1" applyBorder="1" applyAlignment="1">
      <alignment horizontal="center"/>
    </xf>
    <xf numFmtId="2" fontId="0" fillId="3" borderId="11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2" xfId="3" applyFont="1" applyFill="1" applyBorder="1" applyAlignment="1">
      <alignment horizontal="center"/>
    </xf>
    <xf numFmtId="0" fontId="8" fillId="0" borderId="16" xfId="3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15" xfId="1" applyNumberFormat="1" applyFont="1" applyBorder="1" applyAlignment="1">
      <alignment horizontal="center"/>
    </xf>
    <xf numFmtId="2" fontId="0" fillId="0" borderId="13" xfId="1" applyNumberFormat="1" applyFont="1" applyBorder="1" applyAlignment="1">
      <alignment horizontal="center"/>
    </xf>
    <xf numFmtId="2" fontId="0" fillId="0" borderId="12" xfId="1" applyNumberFormat="1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0" fillId="3" borderId="15" xfId="0" applyNumberFormat="1" applyFill="1" applyBorder="1" applyAlignment="1">
      <alignment horizontal="center"/>
    </xf>
    <xf numFmtId="2" fontId="0" fillId="3" borderId="13" xfId="0" applyNumberFormat="1" applyFill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0" borderId="15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7" fontId="0" fillId="3" borderId="10" xfId="0" applyNumberFormat="1" applyFont="1" applyFill="1" applyBorder="1" applyAlignment="1">
      <alignment horizontal="center"/>
    </xf>
    <xf numFmtId="0" fontId="0" fillId="0" borderId="0" xfId="0" applyFill="1" applyBorder="1"/>
    <xf numFmtId="2" fontId="0" fillId="0" borderId="10" xfId="0" applyNumberFormat="1" applyFon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49" fontId="8" fillId="0" borderId="0" xfId="5" applyNumberFormat="1" applyFont="1" applyFill="1" applyBorder="1" applyAlignment="1">
      <alignment horizontal="center"/>
    </xf>
    <xf numFmtId="49" fontId="8" fillId="0" borderId="3" xfId="5" applyNumberFormat="1" applyFont="1" applyFill="1" applyBorder="1" applyAlignment="1">
      <alignment horizontal="center"/>
    </xf>
    <xf numFmtId="49" fontId="8" fillId="0" borderId="10" xfId="5" applyNumberFormat="1" applyFont="1" applyFill="1" applyBorder="1" applyAlignment="1">
      <alignment horizontal="center"/>
    </xf>
    <xf numFmtId="49" fontId="8" fillId="0" borderId="9" xfId="5" applyNumberFormat="1" applyFont="1" applyFill="1" applyBorder="1" applyAlignment="1">
      <alignment horizontal="center"/>
    </xf>
    <xf numFmtId="49" fontId="8" fillId="0" borderId="11" xfId="5" applyNumberFormat="1" applyFont="1" applyFill="1" applyBorder="1" applyAlignment="1">
      <alignment horizontal="center"/>
    </xf>
    <xf numFmtId="49" fontId="8" fillId="3" borderId="3" xfId="5" applyNumberFormat="1" applyFont="1" applyFill="1" applyBorder="1" applyAlignment="1">
      <alignment horizontal="center"/>
    </xf>
    <xf numFmtId="49" fontId="8" fillId="3" borderId="9" xfId="5" applyNumberFormat="1" applyFont="1" applyFill="1" applyBorder="1" applyAlignment="1">
      <alignment horizontal="center"/>
    </xf>
    <xf numFmtId="49" fontId="8" fillId="3" borderId="0" xfId="5" applyNumberFormat="1" applyFont="1" applyFill="1" applyBorder="1" applyAlignment="1">
      <alignment horizontal="center"/>
    </xf>
    <xf numFmtId="49" fontId="8" fillId="3" borderId="10" xfId="5" applyNumberFormat="1" applyFont="1" applyFill="1" applyBorder="1" applyAlignment="1">
      <alignment horizontal="center"/>
    </xf>
    <xf numFmtId="49" fontId="8" fillId="3" borderId="4" xfId="5" applyNumberFormat="1" applyFont="1" applyFill="1" applyBorder="1" applyAlignment="1">
      <alignment horizontal="center"/>
    </xf>
    <xf numFmtId="49" fontId="8" fillId="3" borderId="11" xfId="5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8" fillId="0" borderId="3" xfId="5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49" fontId="8" fillId="0" borderId="0" xfId="5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49" fontId="8" fillId="0" borderId="4" xfId="5" applyNumberFormat="1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3" borderId="3" xfId="0" applyNumberFormat="1" applyFont="1" applyFill="1" applyBorder="1" applyAlignment="1">
      <alignment horizontal="center"/>
    </xf>
    <xf numFmtId="2" fontId="0" fillId="3" borderId="0" xfId="0" applyNumberFormat="1" applyFont="1" applyFill="1" applyBorder="1" applyAlignment="1">
      <alignment horizontal="center"/>
    </xf>
    <xf numFmtId="2" fontId="0" fillId="3" borderId="4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3" borderId="9" xfId="0" applyNumberFormat="1" applyFont="1" applyFill="1" applyBorder="1" applyAlignment="1">
      <alignment horizontal="center"/>
    </xf>
    <xf numFmtId="2" fontId="0" fillId="3" borderId="10" xfId="0" applyNumberFormat="1" applyFont="1" applyFill="1" applyBorder="1" applyAlignment="1">
      <alignment horizontal="center"/>
    </xf>
    <xf numFmtId="2" fontId="0" fillId="3" borderId="11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15" xfId="1" applyNumberFormat="1" applyFont="1" applyBorder="1" applyAlignment="1">
      <alignment horizontal="center"/>
    </xf>
    <xf numFmtId="2" fontId="0" fillId="0" borderId="13" xfId="1" applyNumberFormat="1" applyFont="1" applyBorder="1" applyAlignment="1">
      <alignment horizontal="center"/>
    </xf>
    <xf numFmtId="2" fontId="0" fillId="0" borderId="12" xfId="1" applyNumberFormat="1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0" fillId="3" borderId="15" xfId="0" applyNumberFormat="1" applyFill="1" applyBorder="1" applyAlignment="1">
      <alignment horizontal="center"/>
    </xf>
    <xf numFmtId="2" fontId="0" fillId="3" borderId="13" xfId="0" applyNumberFormat="1" applyFill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7" fontId="0" fillId="3" borderId="10" xfId="0" applyNumberFormat="1" applyFont="1" applyFill="1" applyBorder="1" applyAlignment="1">
      <alignment horizontal="center"/>
    </xf>
    <xf numFmtId="2" fontId="0" fillId="0" borderId="10" xfId="0" applyNumberFormat="1" applyFon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/>
    <xf numFmtId="9" fontId="0" fillId="0" borderId="0" xfId="0" applyNumberFormat="1"/>
    <xf numFmtId="0" fontId="10" fillId="0" borderId="0" xfId="5" applyFont="1" applyAlignment="1">
      <alignment vertical="center" readingOrder="1"/>
    </xf>
    <xf numFmtId="0" fontId="7" fillId="0" borderId="0" xfId="0" applyFont="1"/>
    <xf numFmtId="0" fontId="0" fillId="0" borderId="0" xfId="0"/>
    <xf numFmtId="0" fontId="7" fillId="0" borderId="0" xfId="0" applyFont="1"/>
    <xf numFmtId="0" fontId="0" fillId="0" borderId="0" xfId="0"/>
    <xf numFmtId="0" fontId="7" fillId="0" borderId="0" xfId="0" applyFont="1"/>
    <xf numFmtId="0" fontId="0" fillId="0" borderId="0" xfId="0"/>
    <xf numFmtId="0" fontId="7" fillId="0" borderId="0" xfId="0" applyFont="1"/>
    <xf numFmtId="0" fontId="0" fillId="0" borderId="0" xfId="0"/>
    <xf numFmtId="0" fontId="7" fillId="0" borderId="0" xfId="0" applyFont="1"/>
    <xf numFmtId="0" fontId="0" fillId="0" borderId="0" xfId="0"/>
    <xf numFmtId="0" fontId="7" fillId="0" borderId="0" xfId="0" applyFont="1"/>
    <xf numFmtId="0" fontId="0" fillId="0" borderId="0" xfId="0"/>
    <xf numFmtId="2" fontId="0" fillId="0" borderId="0" xfId="0" applyNumberFormat="1"/>
    <xf numFmtId="0" fontId="7" fillId="0" borderId="0" xfId="0" applyFont="1"/>
    <xf numFmtId="0" fontId="0" fillId="0" borderId="0" xfId="0"/>
    <xf numFmtId="2" fontId="0" fillId="0" borderId="0" xfId="0" applyNumberFormat="1"/>
    <xf numFmtId="0" fontId="2" fillId="0" borderId="0" xfId="0" applyFont="1" applyAlignment="1"/>
    <xf numFmtId="0" fontId="0" fillId="0" borderId="0" xfId="0"/>
    <xf numFmtId="0" fontId="0" fillId="0" borderId="4" xfId="0" applyBorder="1"/>
    <xf numFmtId="0" fontId="6" fillId="0" borderId="2" xfId="3" applyFont="1" applyFill="1" applyBorder="1"/>
    <xf numFmtId="1" fontId="6" fillId="0" borderId="2" xfId="3" applyNumberFormat="1" applyFont="1" applyFill="1" applyBorder="1" applyAlignment="1">
      <alignment horizontal="center"/>
    </xf>
    <xf numFmtId="10" fontId="0" fillId="0" borderId="0" xfId="0" applyNumberFormat="1"/>
    <xf numFmtId="0" fontId="0" fillId="0" borderId="3" xfId="0" applyBorder="1"/>
    <xf numFmtId="0" fontId="0" fillId="0" borderId="0" xfId="0" applyBorder="1"/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9" fontId="0" fillId="0" borderId="3" xfId="0" applyNumberFormat="1" applyBorder="1"/>
    <xf numFmtId="9" fontId="0" fillId="0" borderId="9" xfId="0" applyNumberFormat="1" applyBorder="1"/>
    <xf numFmtId="9" fontId="0" fillId="0" borderId="0" xfId="0" applyNumberFormat="1" applyBorder="1"/>
    <xf numFmtId="9" fontId="0" fillId="0" borderId="10" xfId="0" applyNumberFormat="1" applyBorder="1"/>
    <xf numFmtId="9" fontId="0" fillId="0" borderId="4" xfId="0" applyNumberFormat="1" applyBorder="1"/>
    <xf numFmtId="9" fontId="0" fillId="0" borderId="11" xfId="0" applyNumberFormat="1" applyBorder="1"/>
    <xf numFmtId="9" fontId="0" fillId="3" borderId="3" xfId="0" applyNumberFormat="1" applyFill="1" applyBorder="1"/>
    <xf numFmtId="9" fontId="0" fillId="3" borderId="9" xfId="0" applyNumberFormat="1" applyFill="1" applyBorder="1"/>
    <xf numFmtId="9" fontId="0" fillId="3" borderId="0" xfId="0" applyNumberFormat="1" applyFill="1" applyBorder="1"/>
    <xf numFmtId="9" fontId="0" fillId="3" borderId="10" xfId="0" applyNumberFormat="1" applyFill="1" applyBorder="1"/>
    <xf numFmtId="9" fontId="0" fillId="3" borderId="4" xfId="0" applyNumberFormat="1" applyFill="1" applyBorder="1"/>
    <xf numFmtId="9" fontId="0" fillId="3" borderId="11" xfId="0" applyNumberFormat="1" applyFill="1" applyBorder="1"/>
    <xf numFmtId="2" fontId="0" fillId="0" borderId="0" xfId="0" applyNumberFormat="1"/>
    <xf numFmtId="9" fontId="0" fillId="0" borderId="0" xfId="2" applyFont="1"/>
    <xf numFmtId="0" fontId="7" fillId="0" borderId="0" xfId="0" applyFont="1"/>
    <xf numFmtId="0" fontId="0" fillId="0" borderId="0" xfId="0" applyFill="1"/>
    <xf numFmtId="0" fontId="0" fillId="0" borderId="0" xfId="0" applyFill="1" applyBorder="1"/>
    <xf numFmtId="0" fontId="0" fillId="0" borderId="3" xfId="0" applyFill="1" applyBorder="1"/>
    <xf numFmtId="0" fontId="2" fillId="0" borderId="0" xfId="0" applyFont="1" applyAlignment="1"/>
    <xf numFmtId="0" fontId="12" fillId="0" borderId="0" xfId="16"/>
    <xf numFmtId="0" fontId="12" fillId="0" borderId="0" xfId="16" applyFill="1"/>
    <xf numFmtId="9" fontId="0" fillId="0" borderId="0" xfId="0" applyNumberFormat="1" applyFill="1" applyBorder="1"/>
    <xf numFmtId="9" fontId="0" fillId="0" borderId="10" xfId="0" applyNumberFormat="1" applyFill="1" applyBorder="1"/>
    <xf numFmtId="9" fontId="0" fillId="0" borderId="3" xfId="0" applyNumberFormat="1" applyFill="1" applyBorder="1"/>
    <xf numFmtId="9" fontId="0" fillId="0" borderId="9" xfId="0" applyNumberFormat="1" applyFill="1" applyBorder="1"/>
    <xf numFmtId="0" fontId="13" fillId="4" borderId="0" xfId="0" applyFont="1" applyFill="1"/>
    <xf numFmtId="0" fontId="0" fillId="4" borderId="0" xfId="0" applyFill="1"/>
    <xf numFmtId="0" fontId="12" fillId="4" borderId="0" xfId="16" applyFill="1"/>
    <xf numFmtId="0" fontId="2" fillId="4" borderId="0" xfId="0" applyFont="1" applyFill="1"/>
    <xf numFmtId="0" fontId="12" fillId="4" borderId="0" xfId="16" applyFill="1"/>
    <xf numFmtId="0" fontId="12" fillId="0" borderId="0" xfId="16"/>
    <xf numFmtId="164" fontId="0" fillId="0" borderId="0" xfId="2" applyNumberFormat="1" applyFont="1" applyBorder="1" applyAlignment="1">
      <alignment horizontal="center" vertical="center"/>
    </xf>
    <xf numFmtId="164" fontId="0" fillId="0" borderId="10" xfId="2" applyNumberFormat="1" applyFont="1" applyBorder="1" applyAlignment="1">
      <alignment horizontal="center" vertical="center"/>
    </xf>
    <xf numFmtId="164" fontId="0" fillId="0" borderId="4" xfId="2" applyNumberFormat="1" applyFont="1" applyBorder="1" applyAlignment="1">
      <alignment horizontal="center" vertical="center"/>
    </xf>
    <xf numFmtId="164" fontId="0" fillId="0" borderId="11" xfId="2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0" fillId="0" borderId="25" xfId="2" applyNumberFormat="1" applyFont="1" applyBorder="1" applyAlignment="1">
      <alignment horizontal="center" vertical="center"/>
    </xf>
    <xf numFmtId="164" fontId="0" fillId="0" borderId="26" xfId="2" applyNumberFormat="1" applyFont="1" applyBorder="1" applyAlignment="1">
      <alignment horizontal="center" vertical="center"/>
    </xf>
    <xf numFmtId="164" fontId="0" fillId="0" borderId="0" xfId="0" applyNumberFormat="1"/>
    <xf numFmtId="43" fontId="0" fillId="0" borderId="0" xfId="1" applyFont="1"/>
    <xf numFmtId="0" fontId="12" fillId="0" borderId="0" xfId="16"/>
    <xf numFmtId="0" fontId="12" fillId="4" borderId="0" xfId="16" applyFill="1"/>
    <xf numFmtId="0" fontId="7" fillId="0" borderId="6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3" borderId="6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7" fillId="3" borderId="8" xfId="0" applyFont="1" applyFill="1" applyBorder="1" applyAlignment="1">
      <alignment horizontal="center" vertical="center" textRotation="90"/>
    </xf>
    <xf numFmtId="0" fontId="7" fillId="3" borderId="9" xfId="0" applyFont="1" applyFill="1" applyBorder="1" applyAlignment="1">
      <alignment horizontal="center" vertical="center" textRotation="90"/>
    </xf>
    <xf numFmtId="0" fontId="7" fillId="3" borderId="10" xfId="0" applyFont="1" applyFill="1" applyBorder="1" applyAlignment="1">
      <alignment horizontal="center" vertical="center" textRotation="90"/>
    </xf>
    <xf numFmtId="0" fontId="7" fillId="3" borderId="11" xfId="0" applyFont="1" applyFill="1" applyBorder="1" applyAlignment="1">
      <alignment horizontal="center" vertical="center" textRotation="90"/>
    </xf>
    <xf numFmtId="0" fontId="7" fillId="0" borderId="0" xfId="0" applyFont="1" applyAlignment="1">
      <alignment horizontal="center"/>
    </xf>
    <xf numFmtId="0" fontId="8" fillId="0" borderId="14" xfId="3" applyFont="1" applyFill="1" applyBorder="1" applyAlignment="1">
      <alignment horizontal="center"/>
    </xf>
    <xf numFmtId="0" fontId="8" fillId="0" borderId="2" xfId="3" applyFont="1" applyFill="1" applyBorder="1" applyAlignment="1">
      <alignment horizontal="center"/>
    </xf>
    <xf numFmtId="0" fontId="8" fillId="0" borderId="16" xfId="3" applyFont="1" applyFill="1" applyBorder="1" applyAlignment="1">
      <alignment horizontal="center"/>
    </xf>
    <xf numFmtId="0" fontId="9" fillId="0" borderId="0" xfId="5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4" xfId="3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 textRotation="90"/>
    </xf>
    <xf numFmtId="0" fontId="7" fillId="0" borderId="7" xfId="0" applyFont="1" applyFill="1" applyBorder="1" applyAlignment="1">
      <alignment horizontal="center" vertical="center" textRotation="90"/>
    </xf>
    <xf numFmtId="0" fontId="7" fillId="0" borderId="8" xfId="0" applyFont="1" applyFill="1" applyBorder="1" applyAlignment="1">
      <alignment horizontal="center" vertical="center" textRotation="90"/>
    </xf>
    <xf numFmtId="0" fontId="6" fillId="0" borderId="5" xfId="3" applyFont="1" applyFill="1" applyBorder="1" applyAlignment="1">
      <alignment horizontal="center" wrapText="1"/>
    </xf>
    <xf numFmtId="0" fontId="6" fillId="0" borderId="5" xfId="3" applyFont="1" applyBorder="1" applyAlignment="1">
      <alignment horizontal="center" wrapText="1"/>
    </xf>
    <xf numFmtId="0" fontId="6" fillId="0" borderId="4" xfId="3" applyFont="1" applyFill="1" applyBorder="1" applyAlignment="1">
      <alignment horizontal="center" wrapText="1"/>
    </xf>
    <xf numFmtId="0" fontId="6" fillId="0" borderId="5" xfId="3" applyFont="1" applyFill="1" applyBorder="1" applyAlignment="1">
      <alignment horizontal="center"/>
    </xf>
    <xf numFmtId="0" fontId="6" fillId="0" borderId="5" xfId="5" applyFont="1" applyFill="1" applyBorder="1" applyAlignment="1">
      <alignment horizontal="center" wrapText="1"/>
    </xf>
    <xf numFmtId="0" fontId="6" fillId="0" borderId="4" xfId="5" applyFont="1" applyFill="1" applyBorder="1" applyAlignment="1">
      <alignment horizontal="center" wrapText="1"/>
    </xf>
    <xf numFmtId="0" fontId="6" fillId="0" borderId="4" xfId="5" applyFont="1" applyFill="1" applyBorder="1" applyAlignment="1">
      <alignment horizontal="center"/>
    </xf>
    <xf numFmtId="0" fontId="6" fillId="0" borderId="5" xfId="5" applyFont="1" applyFill="1" applyBorder="1" applyAlignment="1">
      <alignment horizontal="center"/>
    </xf>
  </cellXfs>
  <cellStyles count="17">
    <cellStyle name="Comma" xfId="1" builtinId="3"/>
    <cellStyle name="Hyperlink" xfId="16" builtinId="8"/>
    <cellStyle name="Neutral 2" xfId="4"/>
    <cellStyle name="Normal" xfId="0" builtinId="0"/>
    <cellStyle name="Normal 2" xfId="5"/>
    <cellStyle name="Normal 2 2" xfId="9"/>
    <cellStyle name="Normal 2 2 2" xfId="15"/>
    <cellStyle name="Normal 2 3" xfId="8"/>
    <cellStyle name="Normal 2 3 2" xfId="14"/>
    <cellStyle name="Normal 2 4" xfId="12"/>
    <cellStyle name="Normal 2 5" xfId="10"/>
    <cellStyle name="Normal 3" xfId="6"/>
    <cellStyle name="Normal 3 2" xfId="13"/>
    <cellStyle name="Normal 4" xfId="3"/>
    <cellStyle name="Normal 4 2" xfId="11"/>
    <cellStyle name="Percent" xfId="2" builtinId="5"/>
    <cellStyle name="Total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67046180038312"/>
          <c:y val="0.16037921334844141"/>
          <c:w val="0.34828970702986445"/>
          <c:h val="0.67271628670430883"/>
        </c:manualLayout>
      </c:layout>
      <c:pieChart>
        <c:varyColors val="1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>
              <a:outerShdw blurRad="114300" dist="152400" dir="3180000" algn="tl" rotWithShape="0">
                <a:prstClr val="black">
                  <a:alpha val="40000"/>
                </a:prstClr>
              </a:outerShdw>
            </a:effectLst>
          </c:spPr>
          <c:explosion val="10"/>
          <c:dLbls>
            <c:dLbl>
              <c:idx val="0"/>
              <c:layout>
                <c:manualLayout>
                  <c:x val="0.10828314535007448"/>
                  <c:y val="0.123855591468418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7981130737036333E-2"/>
                  <c:y val="-4.55338266746865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6040026246719156E-2"/>
                  <c:y val="-3.88514879023584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8785823224799603E-2"/>
                  <c:y val="-1.3737869132551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3551287507980422E-2"/>
                  <c:y val="-1.47339601262171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5897176704263317E-2"/>
                  <c:y val="9.88452469195851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'Fig 1- Position'!$A$4:$A$9</c:f>
              <c:strCache>
                <c:ptCount val="6"/>
                <c:pt idx="0">
                  <c:v>Company president</c:v>
                </c:pt>
                <c:pt idx="1">
                  <c:v>Vice president</c:v>
                </c:pt>
                <c:pt idx="2">
                  <c:v>Manager</c:v>
                </c:pt>
                <c:pt idx="3">
                  <c:v>Other Senior Management</c:v>
                </c:pt>
                <c:pt idx="4">
                  <c:v>Consultant</c:v>
                </c:pt>
                <c:pt idx="5">
                  <c:v>Other </c:v>
                </c:pt>
              </c:strCache>
            </c:strRef>
          </c:cat>
          <c:val>
            <c:numRef>
              <c:f>'Fig 1- Position'!$B$4:$B$9</c:f>
              <c:numCache>
                <c:formatCode>0.00%</c:formatCode>
                <c:ptCount val="6"/>
                <c:pt idx="0">
                  <c:v>0.40239999999999998</c:v>
                </c:pt>
                <c:pt idx="1">
                  <c:v>0.1331</c:v>
                </c:pt>
                <c:pt idx="2">
                  <c:v>0.18340000000000001</c:v>
                </c:pt>
                <c:pt idx="3">
                  <c:v>9.1700000000000004E-2</c:v>
                </c:pt>
                <c:pt idx="4">
                  <c:v>7.6899999999999996E-2</c:v>
                </c:pt>
                <c:pt idx="5">
                  <c:v>0.1124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03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15546670998201"/>
          <c:y val="2.1568627450980392E-2"/>
          <c:w val="0.86085046259912501"/>
          <c:h val="0.931882352941176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7 - US'!$A$5:$A$17</c:f>
              <c:strCache>
                <c:ptCount val="13"/>
                <c:pt idx="0">
                  <c:v>Washington</c:v>
                </c:pt>
                <c:pt idx="1">
                  <c:v>California</c:v>
                </c:pt>
                <c:pt idx="2">
                  <c:v>Colorado</c:v>
                </c:pt>
                <c:pt idx="3">
                  <c:v>Montana</c:v>
                </c:pt>
                <c:pt idx="4">
                  <c:v>Minnesota</c:v>
                </c:pt>
                <c:pt idx="5">
                  <c:v>Michigan</c:v>
                </c:pt>
                <c:pt idx="6">
                  <c:v>New Mexico</c:v>
                </c:pt>
                <c:pt idx="7">
                  <c:v>Wyoming</c:v>
                </c:pt>
                <c:pt idx="8">
                  <c:v>Alaska</c:v>
                </c:pt>
                <c:pt idx="9">
                  <c:v>Idaho</c:v>
                </c:pt>
                <c:pt idx="10">
                  <c:v>Utah</c:v>
                </c:pt>
                <c:pt idx="11">
                  <c:v>Arizona</c:v>
                </c:pt>
                <c:pt idx="12">
                  <c:v>Nevada</c:v>
                </c:pt>
              </c:strCache>
            </c:strRef>
          </c:cat>
          <c:val>
            <c:numRef>
              <c:f>'Fig 7 - US'!$B$5:$B$17</c:f>
              <c:numCache>
                <c:formatCode>General</c:formatCode>
                <c:ptCount val="13"/>
                <c:pt idx="0">
                  <c:v>48.58</c:v>
                </c:pt>
                <c:pt idx="1">
                  <c:v>67.81</c:v>
                </c:pt>
                <c:pt idx="2">
                  <c:v>68.849999999999994</c:v>
                </c:pt>
                <c:pt idx="3">
                  <c:v>71.16</c:v>
                </c:pt>
                <c:pt idx="4">
                  <c:v>74.180000000000007</c:v>
                </c:pt>
                <c:pt idx="5">
                  <c:v>74.38</c:v>
                </c:pt>
                <c:pt idx="6">
                  <c:v>75.03</c:v>
                </c:pt>
                <c:pt idx="7">
                  <c:v>75.260000000000005</c:v>
                </c:pt>
                <c:pt idx="8">
                  <c:v>80.27</c:v>
                </c:pt>
                <c:pt idx="9">
                  <c:v>81.34</c:v>
                </c:pt>
                <c:pt idx="10">
                  <c:v>81.39</c:v>
                </c:pt>
                <c:pt idx="11">
                  <c:v>84.91</c:v>
                </c:pt>
                <c:pt idx="12">
                  <c:v>87.48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9907968"/>
        <c:axId val="185701504"/>
      </c:barChart>
      <c:catAx>
        <c:axId val="179907968"/>
        <c:scaling>
          <c:orientation val="minMax"/>
        </c:scaling>
        <c:delete val="0"/>
        <c:axPos val="l"/>
        <c:majorTickMark val="out"/>
        <c:minorTickMark val="none"/>
        <c:tickLblPos val="nextTo"/>
        <c:crossAx val="185701504"/>
        <c:crosses val="autoZero"/>
        <c:auto val="1"/>
        <c:lblAlgn val="ctr"/>
        <c:lblOffset val="100"/>
        <c:noMultiLvlLbl val="0"/>
      </c:catAx>
      <c:valAx>
        <c:axId val="18570150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  <a:prstDash val="sysDot"/>
          </a:ln>
        </c:spPr>
        <c:crossAx val="1799079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8 - Aus + Oceania'!$A$5:$A$17</c:f>
              <c:strCache>
                <c:ptCount val="13"/>
                <c:pt idx="0">
                  <c:v>Malaysia</c:v>
                </c:pt>
                <c:pt idx="1">
                  <c:v>Indonesia</c:v>
                </c:pt>
                <c:pt idx="2">
                  <c:v>New Zealand</c:v>
                </c:pt>
                <c:pt idx="3">
                  <c:v>Philippines</c:v>
                </c:pt>
                <c:pt idx="4">
                  <c:v>New South Wales</c:v>
                </c:pt>
                <c:pt idx="5">
                  <c:v>Papua New Guinea</c:v>
                </c:pt>
                <c:pt idx="6">
                  <c:v>Victoria</c:v>
                </c:pt>
                <c:pt idx="7">
                  <c:v>Tasmania</c:v>
                </c:pt>
                <c:pt idx="8">
                  <c:v>Fiji</c:v>
                </c:pt>
                <c:pt idx="9">
                  <c:v>Northern Territory</c:v>
                </c:pt>
                <c:pt idx="10">
                  <c:v>South Australia</c:v>
                </c:pt>
                <c:pt idx="11">
                  <c:v>Queensland</c:v>
                </c:pt>
                <c:pt idx="12">
                  <c:v>Western Australia</c:v>
                </c:pt>
              </c:strCache>
            </c:strRef>
          </c:cat>
          <c:val>
            <c:numRef>
              <c:f>'Fig 8 - Aus + Oceania'!$B$5:$B$17</c:f>
              <c:numCache>
                <c:formatCode>General</c:formatCode>
                <c:ptCount val="13"/>
                <c:pt idx="0">
                  <c:v>42.8</c:v>
                </c:pt>
                <c:pt idx="1">
                  <c:v>50.16</c:v>
                </c:pt>
                <c:pt idx="2">
                  <c:v>57.47</c:v>
                </c:pt>
                <c:pt idx="3">
                  <c:v>58.97</c:v>
                </c:pt>
                <c:pt idx="4">
                  <c:v>61.84</c:v>
                </c:pt>
                <c:pt idx="5">
                  <c:v>63.48</c:v>
                </c:pt>
                <c:pt idx="6">
                  <c:v>63.96</c:v>
                </c:pt>
                <c:pt idx="7">
                  <c:v>64.27</c:v>
                </c:pt>
                <c:pt idx="8">
                  <c:v>69.430000000000007</c:v>
                </c:pt>
                <c:pt idx="9">
                  <c:v>77.61</c:v>
                </c:pt>
                <c:pt idx="10">
                  <c:v>81.03</c:v>
                </c:pt>
                <c:pt idx="11">
                  <c:v>81.400000000000006</c:v>
                </c:pt>
                <c:pt idx="12">
                  <c:v>88.88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6467840"/>
        <c:axId val="186469376"/>
      </c:barChart>
      <c:catAx>
        <c:axId val="186467840"/>
        <c:scaling>
          <c:orientation val="minMax"/>
        </c:scaling>
        <c:delete val="0"/>
        <c:axPos val="l"/>
        <c:majorTickMark val="out"/>
        <c:minorTickMark val="none"/>
        <c:tickLblPos val="nextTo"/>
        <c:crossAx val="186469376"/>
        <c:crosses val="autoZero"/>
        <c:auto val="1"/>
        <c:lblAlgn val="ctr"/>
        <c:lblOffset val="100"/>
        <c:noMultiLvlLbl val="0"/>
      </c:catAx>
      <c:valAx>
        <c:axId val="1864693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864678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9 - Africa'!$A$5:$A$22</c:f>
              <c:strCache>
                <c:ptCount val="18"/>
                <c:pt idx="0">
                  <c:v>Zimbabwe</c:v>
                </c:pt>
                <c:pt idx="1">
                  <c:v>Mozambique</c:v>
                </c:pt>
                <c:pt idx="2">
                  <c:v>Sierra Leone</c:v>
                </c:pt>
                <c:pt idx="3">
                  <c:v>Kenya</c:v>
                </c:pt>
                <c:pt idx="4">
                  <c:v>South Sudan</c:v>
                </c:pt>
                <c:pt idx="5">
                  <c:v>South Africa</c:v>
                </c:pt>
                <c:pt idx="6">
                  <c:v>Uganda</c:v>
                </c:pt>
                <c:pt idx="7">
                  <c:v>Ethiopia</c:v>
                </c:pt>
                <c:pt idx="8">
                  <c:v>Tanzania</c:v>
                </c:pt>
                <c:pt idx="9">
                  <c:v>Namibia</c:v>
                </c:pt>
                <c:pt idx="10">
                  <c:v>Burkina Faso</c:v>
                </c:pt>
                <c:pt idx="11">
                  <c:v>Mali</c:v>
                </c:pt>
                <c:pt idx="12">
                  <c:v>Eritrea</c:v>
                </c:pt>
                <c:pt idx="13">
                  <c:v>Zambia</c:v>
                </c:pt>
                <c:pt idx="14">
                  <c:v>Democratic Republic of Congo (DRC)</c:v>
                </c:pt>
                <c:pt idx="15">
                  <c:v>Ghana</c:v>
                </c:pt>
                <c:pt idx="16">
                  <c:v>Botswana</c:v>
                </c:pt>
                <c:pt idx="17">
                  <c:v>Ivory Coast</c:v>
                </c:pt>
              </c:strCache>
            </c:strRef>
          </c:cat>
          <c:val>
            <c:numRef>
              <c:f>'Fig 9 - Africa'!$B$5:$B$22</c:f>
              <c:numCache>
                <c:formatCode>General</c:formatCode>
                <c:ptCount val="18"/>
                <c:pt idx="0">
                  <c:v>41.84</c:v>
                </c:pt>
                <c:pt idx="1">
                  <c:v>41.87</c:v>
                </c:pt>
                <c:pt idx="2">
                  <c:v>46.26</c:v>
                </c:pt>
                <c:pt idx="3">
                  <c:v>46.71</c:v>
                </c:pt>
                <c:pt idx="4">
                  <c:v>49.6</c:v>
                </c:pt>
                <c:pt idx="5">
                  <c:v>53.62</c:v>
                </c:pt>
                <c:pt idx="6">
                  <c:v>56.34</c:v>
                </c:pt>
                <c:pt idx="7">
                  <c:v>57.32</c:v>
                </c:pt>
                <c:pt idx="8">
                  <c:v>60.45</c:v>
                </c:pt>
                <c:pt idx="9">
                  <c:v>66.11</c:v>
                </c:pt>
                <c:pt idx="10">
                  <c:v>68.180000000000007</c:v>
                </c:pt>
                <c:pt idx="11">
                  <c:v>69.319999999999993</c:v>
                </c:pt>
                <c:pt idx="12">
                  <c:v>71.86</c:v>
                </c:pt>
                <c:pt idx="13">
                  <c:v>72.78</c:v>
                </c:pt>
                <c:pt idx="14">
                  <c:v>72.8</c:v>
                </c:pt>
                <c:pt idx="15">
                  <c:v>75.56</c:v>
                </c:pt>
                <c:pt idx="16">
                  <c:v>77.62</c:v>
                </c:pt>
                <c:pt idx="17">
                  <c:v>78.930000000000007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6575616"/>
        <c:axId val="196577536"/>
      </c:barChart>
      <c:catAx>
        <c:axId val="196575616"/>
        <c:scaling>
          <c:orientation val="minMax"/>
        </c:scaling>
        <c:delete val="0"/>
        <c:axPos val="l"/>
        <c:majorTickMark val="out"/>
        <c:minorTickMark val="none"/>
        <c:tickLblPos val="nextTo"/>
        <c:crossAx val="196577536"/>
        <c:crosses val="autoZero"/>
        <c:auto val="1"/>
        <c:lblAlgn val="ctr"/>
        <c:lblOffset val="100"/>
        <c:noMultiLvlLbl val="0"/>
      </c:catAx>
      <c:valAx>
        <c:axId val="196577536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96575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10 - Arg, Lat Am, Carib Bas'!$A$5:$A$29</c:f>
              <c:strCache>
                <c:ptCount val="25"/>
                <c:pt idx="0">
                  <c:v>Jujuy</c:v>
                </c:pt>
                <c:pt idx="1">
                  <c:v>Neuquen</c:v>
                </c:pt>
                <c:pt idx="2">
                  <c:v>Venezuela</c:v>
                </c:pt>
                <c:pt idx="3">
                  <c:v>Chubut</c:v>
                </c:pt>
                <c:pt idx="4">
                  <c:v>La Rioja</c:v>
                </c:pt>
                <c:pt idx="5">
                  <c:v>Mendoza</c:v>
                </c:pt>
                <c:pt idx="6">
                  <c:v>Uruguay</c:v>
                </c:pt>
                <c:pt idx="7">
                  <c:v>Dominican Republic</c:v>
                </c:pt>
                <c:pt idx="8">
                  <c:v>Panama</c:v>
                </c:pt>
                <c:pt idx="9">
                  <c:v>Honduras</c:v>
                </c:pt>
                <c:pt idx="10">
                  <c:v>Guatemala</c:v>
                </c:pt>
                <c:pt idx="11">
                  <c:v>Bolivia</c:v>
                </c:pt>
                <c:pt idx="12">
                  <c:v>Catamarca</c:v>
                </c:pt>
                <c:pt idx="13">
                  <c:v>Ecuador</c:v>
                </c:pt>
                <c:pt idx="14">
                  <c:v>Santa Cruz</c:v>
                </c:pt>
                <c:pt idx="15">
                  <c:v>Nicaragua</c:v>
                </c:pt>
                <c:pt idx="16">
                  <c:v>Colombia</c:v>
                </c:pt>
                <c:pt idx="17">
                  <c:v>Brazil</c:v>
                </c:pt>
                <c:pt idx="18">
                  <c:v>San Juan</c:v>
                </c:pt>
                <c:pt idx="19">
                  <c:v>French Guiana</c:v>
                </c:pt>
                <c:pt idx="20">
                  <c:v>Mexico</c:v>
                </c:pt>
                <c:pt idx="21">
                  <c:v>Guyana</c:v>
                </c:pt>
                <c:pt idx="22">
                  <c:v>Salta</c:v>
                </c:pt>
                <c:pt idx="23">
                  <c:v>Chile</c:v>
                </c:pt>
                <c:pt idx="24">
                  <c:v>Peru</c:v>
                </c:pt>
              </c:strCache>
            </c:strRef>
          </c:cat>
          <c:val>
            <c:numRef>
              <c:f>'Fig 10 - Arg, Lat Am, Carib Bas'!$B$5:$B$29</c:f>
              <c:numCache>
                <c:formatCode>General</c:formatCode>
                <c:ptCount val="25"/>
                <c:pt idx="0">
                  <c:v>24.83</c:v>
                </c:pt>
                <c:pt idx="1">
                  <c:v>26.13</c:v>
                </c:pt>
                <c:pt idx="2">
                  <c:v>27.86</c:v>
                </c:pt>
                <c:pt idx="3">
                  <c:v>31.47</c:v>
                </c:pt>
                <c:pt idx="4">
                  <c:v>33.94</c:v>
                </c:pt>
                <c:pt idx="5">
                  <c:v>35.51</c:v>
                </c:pt>
                <c:pt idx="6">
                  <c:v>42.08</c:v>
                </c:pt>
                <c:pt idx="7">
                  <c:v>42.82</c:v>
                </c:pt>
                <c:pt idx="8">
                  <c:v>45.2</c:v>
                </c:pt>
                <c:pt idx="9">
                  <c:v>45.57</c:v>
                </c:pt>
                <c:pt idx="10">
                  <c:v>46.24</c:v>
                </c:pt>
                <c:pt idx="11">
                  <c:v>48.74</c:v>
                </c:pt>
                <c:pt idx="12">
                  <c:v>50.38</c:v>
                </c:pt>
                <c:pt idx="13">
                  <c:v>50.38</c:v>
                </c:pt>
                <c:pt idx="14">
                  <c:v>54.8</c:v>
                </c:pt>
                <c:pt idx="15">
                  <c:v>55.02</c:v>
                </c:pt>
                <c:pt idx="16">
                  <c:v>59.52</c:v>
                </c:pt>
                <c:pt idx="17">
                  <c:v>62.51</c:v>
                </c:pt>
                <c:pt idx="18">
                  <c:v>63.69</c:v>
                </c:pt>
                <c:pt idx="19">
                  <c:v>66.86</c:v>
                </c:pt>
                <c:pt idx="20">
                  <c:v>67.06</c:v>
                </c:pt>
                <c:pt idx="21">
                  <c:v>68.97</c:v>
                </c:pt>
                <c:pt idx="22">
                  <c:v>69.25</c:v>
                </c:pt>
                <c:pt idx="23">
                  <c:v>69.66</c:v>
                </c:pt>
                <c:pt idx="24">
                  <c:v>73.47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2300800"/>
        <c:axId val="207760000"/>
      </c:barChart>
      <c:catAx>
        <c:axId val="202300800"/>
        <c:scaling>
          <c:orientation val="minMax"/>
        </c:scaling>
        <c:delete val="0"/>
        <c:axPos val="l"/>
        <c:majorTickMark val="out"/>
        <c:minorTickMark val="none"/>
        <c:tickLblPos val="nextTo"/>
        <c:crossAx val="207760000"/>
        <c:crosses val="autoZero"/>
        <c:auto val="1"/>
        <c:lblAlgn val="ctr"/>
        <c:lblOffset val="100"/>
        <c:noMultiLvlLbl val="0"/>
      </c:catAx>
      <c:valAx>
        <c:axId val="207760000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02300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11 - Asia'!$A$5:$A$10</c:f>
              <c:strCache>
                <c:ptCount val="6"/>
                <c:pt idx="0">
                  <c:v>Afghanistan</c:v>
                </c:pt>
                <c:pt idx="1">
                  <c:v>India</c:v>
                </c:pt>
                <c:pt idx="2">
                  <c:v>Myanmar</c:v>
                </c:pt>
                <c:pt idx="3">
                  <c:v>Mongolia</c:v>
                </c:pt>
                <c:pt idx="4">
                  <c:v>Kazakhstan</c:v>
                </c:pt>
                <c:pt idx="5">
                  <c:v>China</c:v>
                </c:pt>
              </c:strCache>
            </c:strRef>
          </c:cat>
          <c:val>
            <c:numRef>
              <c:f>'Fig 11 - Asia'!$B$5:$B$10</c:f>
              <c:numCache>
                <c:formatCode>General</c:formatCode>
                <c:ptCount val="6"/>
                <c:pt idx="0">
                  <c:v>33.11</c:v>
                </c:pt>
                <c:pt idx="1">
                  <c:v>39.11</c:v>
                </c:pt>
                <c:pt idx="2">
                  <c:v>44.47</c:v>
                </c:pt>
                <c:pt idx="3">
                  <c:v>49.42</c:v>
                </c:pt>
                <c:pt idx="4">
                  <c:v>54.08</c:v>
                </c:pt>
                <c:pt idx="5">
                  <c:v>65.13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2378752"/>
        <c:axId val="232387328"/>
      </c:barChart>
      <c:catAx>
        <c:axId val="232378752"/>
        <c:scaling>
          <c:orientation val="minMax"/>
        </c:scaling>
        <c:delete val="0"/>
        <c:axPos val="l"/>
        <c:majorTickMark val="out"/>
        <c:minorTickMark val="none"/>
        <c:tickLblPos val="nextTo"/>
        <c:crossAx val="232387328"/>
        <c:crosses val="autoZero"/>
        <c:auto val="1"/>
        <c:lblAlgn val="ctr"/>
        <c:lblOffset val="100"/>
        <c:noMultiLvlLbl val="0"/>
      </c:catAx>
      <c:valAx>
        <c:axId val="232387328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32378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 12 - Europe'!$B$4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12 - Europe'!$A$5:$A$21</c:f>
              <c:strCache>
                <c:ptCount val="17"/>
                <c:pt idx="0">
                  <c:v>Hungary</c:v>
                </c:pt>
                <c:pt idx="1">
                  <c:v>Greece</c:v>
                </c:pt>
                <c:pt idx="2">
                  <c:v>France</c:v>
                </c:pt>
                <c:pt idx="3">
                  <c:v>Bulgaria</c:v>
                </c:pt>
                <c:pt idx="4">
                  <c:v>Romania</c:v>
                </c:pt>
                <c:pt idx="5">
                  <c:v>Turkey</c:v>
                </c:pt>
                <c:pt idx="6">
                  <c:v>Serbia</c:v>
                </c:pt>
                <c:pt idx="7">
                  <c:v>Greenland</c:v>
                </c:pt>
                <c:pt idx="8">
                  <c:v>Russia</c:v>
                </c:pt>
                <c:pt idx="9">
                  <c:v>Spain</c:v>
                </c:pt>
                <c:pt idx="10">
                  <c:v>Norway</c:v>
                </c:pt>
                <c:pt idx="11">
                  <c:v>Portugal</c:v>
                </c:pt>
                <c:pt idx="12">
                  <c:v>Poland</c:v>
                </c:pt>
                <c:pt idx="13">
                  <c:v>Northern Ireland</c:v>
                </c:pt>
                <c:pt idx="14">
                  <c:v>Ireland, Republic of</c:v>
                </c:pt>
                <c:pt idx="15">
                  <c:v>Sweden</c:v>
                </c:pt>
                <c:pt idx="16">
                  <c:v>Finland</c:v>
                </c:pt>
              </c:strCache>
            </c:strRef>
          </c:cat>
          <c:val>
            <c:numRef>
              <c:f>'Fig 12 - Europe'!$B$5:$B$21</c:f>
              <c:numCache>
                <c:formatCode>General</c:formatCode>
                <c:ptCount val="17"/>
                <c:pt idx="0">
                  <c:v>47.41</c:v>
                </c:pt>
                <c:pt idx="1">
                  <c:v>48.77</c:v>
                </c:pt>
                <c:pt idx="2">
                  <c:v>50.1</c:v>
                </c:pt>
                <c:pt idx="3">
                  <c:v>51.31</c:v>
                </c:pt>
                <c:pt idx="4">
                  <c:v>56.57</c:v>
                </c:pt>
                <c:pt idx="5">
                  <c:v>60.67</c:v>
                </c:pt>
                <c:pt idx="6">
                  <c:v>62.54</c:v>
                </c:pt>
                <c:pt idx="7">
                  <c:v>64.63</c:v>
                </c:pt>
                <c:pt idx="8">
                  <c:v>69.02</c:v>
                </c:pt>
                <c:pt idx="9">
                  <c:v>70.39</c:v>
                </c:pt>
                <c:pt idx="10">
                  <c:v>70.59</c:v>
                </c:pt>
                <c:pt idx="11">
                  <c:v>70.86</c:v>
                </c:pt>
                <c:pt idx="12">
                  <c:v>71.34</c:v>
                </c:pt>
                <c:pt idx="13">
                  <c:v>72.41</c:v>
                </c:pt>
                <c:pt idx="14">
                  <c:v>83.13</c:v>
                </c:pt>
                <c:pt idx="15">
                  <c:v>84.26</c:v>
                </c:pt>
                <c:pt idx="16">
                  <c:v>85.56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660608"/>
        <c:axId val="86662144"/>
      </c:barChart>
      <c:catAx>
        <c:axId val="86660608"/>
        <c:scaling>
          <c:orientation val="minMax"/>
        </c:scaling>
        <c:delete val="0"/>
        <c:axPos val="l"/>
        <c:majorTickMark val="out"/>
        <c:minorTickMark val="none"/>
        <c:tickLblPos val="nextTo"/>
        <c:crossAx val="86662144"/>
        <c:crosses val="autoZero"/>
        <c:auto val="1"/>
        <c:lblAlgn val="ctr"/>
        <c:lblOffset val="100"/>
        <c:noMultiLvlLbl val="0"/>
      </c:catAx>
      <c:valAx>
        <c:axId val="86662144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86660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48903718038879E-2"/>
          <c:y val="2.2913583810803353E-2"/>
          <c:w val="0.94954308898653417"/>
          <c:h val="0.905959584867826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13 - Overall Invest Attrac'!$C$4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13 - Overall Invest Attrac'!$B$5:$B$13</c:f>
              <c:strCache>
                <c:ptCount val="9"/>
                <c:pt idx="0">
                  <c:v>Argentina</c:v>
                </c:pt>
                <c:pt idx="1">
                  <c:v>Asia</c:v>
                </c:pt>
                <c:pt idx="2">
                  <c:v>Latin American and Caribbean</c:v>
                </c:pt>
                <c:pt idx="3">
                  <c:v>Oceania</c:v>
                </c:pt>
                <c:pt idx="4">
                  <c:v>Africa</c:v>
                </c:pt>
                <c:pt idx="5">
                  <c:v>Europe</c:v>
                </c:pt>
                <c:pt idx="6">
                  <c:v>United States</c:v>
                </c:pt>
                <c:pt idx="7">
                  <c:v>Canada</c:v>
                </c:pt>
                <c:pt idx="8">
                  <c:v>Australia</c:v>
                </c:pt>
              </c:strCache>
            </c:strRef>
          </c:cat>
          <c:val>
            <c:numRef>
              <c:f>'Fig 13 - Overall Invest Attrac'!$C$5:$C$13</c:f>
              <c:numCache>
                <c:formatCode>0.00</c:formatCode>
                <c:ptCount val="9"/>
                <c:pt idx="0">
                  <c:v>42.4</c:v>
                </c:pt>
                <c:pt idx="1">
                  <c:v>54.2</c:v>
                </c:pt>
                <c:pt idx="2">
                  <c:v>51.9</c:v>
                </c:pt>
                <c:pt idx="3">
                  <c:v>55.5</c:v>
                </c:pt>
                <c:pt idx="4">
                  <c:v>58.7</c:v>
                </c:pt>
                <c:pt idx="5">
                  <c:v>65.400000000000006</c:v>
                </c:pt>
                <c:pt idx="6">
                  <c:v>73.099999999999994</c:v>
                </c:pt>
                <c:pt idx="7">
                  <c:v>74.8</c:v>
                </c:pt>
                <c:pt idx="8">
                  <c:v>77.8</c:v>
                </c:pt>
              </c:numCache>
            </c:numRef>
          </c:val>
        </c:ser>
        <c:ser>
          <c:idx val="1"/>
          <c:order val="1"/>
          <c:tx>
            <c:strRef>
              <c:f>'Fig 13 - Overall Invest Attrac'!$D$4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13 - Overall Invest Attrac'!$B$5:$B$13</c:f>
              <c:strCache>
                <c:ptCount val="9"/>
                <c:pt idx="0">
                  <c:v>Argentina</c:v>
                </c:pt>
                <c:pt idx="1">
                  <c:v>Asia</c:v>
                </c:pt>
                <c:pt idx="2">
                  <c:v>Latin American and Caribbean</c:v>
                </c:pt>
                <c:pt idx="3">
                  <c:v>Oceania</c:v>
                </c:pt>
                <c:pt idx="4">
                  <c:v>Africa</c:v>
                </c:pt>
                <c:pt idx="5">
                  <c:v>Europe</c:v>
                </c:pt>
                <c:pt idx="6">
                  <c:v>United States</c:v>
                </c:pt>
                <c:pt idx="7">
                  <c:v>Canada</c:v>
                </c:pt>
                <c:pt idx="8">
                  <c:v>Australia</c:v>
                </c:pt>
              </c:strCache>
            </c:strRef>
          </c:cat>
          <c:val>
            <c:numRef>
              <c:f>'Fig 13 - Overall Invest Attrac'!$D$5:$D$13</c:f>
              <c:numCache>
                <c:formatCode>0.00</c:formatCode>
                <c:ptCount val="9"/>
                <c:pt idx="0">
                  <c:v>35.51</c:v>
                </c:pt>
                <c:pt idx="1">
                  <c:v>46.945</c:v>
                </c:pt>
                <c:pt idx="2">
                  <c:v>52.7</c:v>
                </c:pt>
                <c:pt idx="3">
                  <c:v>58.22</c:v>
                </c:pt>
                <c:pt idx="4">
                  <c:v>63.28</c:v>
                </c:pt>
                <c:pt idx="5">
                  <c:v>69.02</c:v>
                </c:pt>
                <c:pt idx="6">
                  <c:v>75.03</c:v>
                </c:pt>
                <c:pt idx="7">
                  <c:v>77.210000000000008</c:v>
                </c:pt>
                <c:pt idx="8">
                  <c:v>77.61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670720"/>
        <c:axId val="86688896"/>
      </c:barChart>
      <c:catAx>
        <c:axId val="86670720"/>
        <c:scaling>
          <c:orientation val="minMax"/>
        </c:scaling>
        <c:delete val="0"/>
        <c:axPos val="b"/>
        <c:majorTickMark val="out"/>
        <c:minorTickMark val="none"/>
        <c:tickLblPos val="nextTo"/>
        <c:crossAx val="86688896"/>
        <c:crosses val="autoZero"/>
        <c:auto val="1"/>
        <c:lblAlgn val="ctr"/>
        <c:lblOffset val="100"/>
        <c:noMultiLvlLbl val="0"/>
      </c:catAx>
      <c:valAx>
        <c:axId val="86688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866707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5624699544135934E-2"/>
          <c:y val="5.1230987767389193E-2"/>
          <c:w val="8.4004641525072518E-2"/>
          <c:h val="0.12052998085353259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419675988777265E-2"/>
          <c:y val="2.354134956874683E-2"/>
          <c:w val="0.94493664585030324"/>
          <c:h val="0.903383150165590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14 - Overall PPI'!$C$4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effectLst/>
          </c:spPr>
          <c:invertIfNegative val="0"/>
          <c:cat>
            <c:strRef>
              <c:f>'Fig 14 - Overall PPI'!$B$5:$B$13</c:f>
              <c:strCache>
                <c:ptCount val="9"/>
                <c:pt idx="0">
                  <c:v>Asia</c:v>
                </c:pt>
                <c:pt idx="1">
                  <c:v>Argentina</c:v>
                </c:pt>
                <c:pt idx="2">
                  <c:v>Latin American and Caribbean</c:v>
                </c:pt>
                <c:pt idx="3">
                  <c:v>Oceania</c:v>
                </c:pt>
                <c:pt idx="4">
                  <c:v>Africa</c:v>
                </c:pt>
                <c:pt idx="5">
                  <c:v>Europe</c:v>
                </c:pt>
                <c:pt idx="6">
                  <c:v>Australia</c:v>
                </c:pt>
                <c:pt idx="7">
                  <c:v>United States</c:v>
                </c:pt>
                <c:pt idx="8">
                  <c:v>Canada</c:v>
                </c:pt>
              </c:strCache>
            </c:strRef>
          </c:cat>
          <c:val>
            <c:numRef>
              <c:f>'Fig 14 - Overall PPI'!$C$5:$C$13</c:f>
              <c:numCache>
                <c:formatCode>0.00</c:formatCode>
                <c:ptCount val="9"/>
                <c:pt idx="0">
                  <c:v>41.5</c:v>
                </c:pt>
                <c:pt idx="1">
                  <c:v>38.200000000000003</c:v>
                </c:pt>
                <c:pt idx="2">
                  <c:v>55.2</c:v>
                </c:pt>
                <c:pt idx="3">
                  <c:v>56.2</c:v>
                </c:pt>
                <c:pt idx="4">
                  <c:v>61.5</c:v>
                </c:pt>
                <c:pt idx="5">
                  <c:v>78.400000000000006</c:v>
                </c:pt>
                <c:pt idx="6">
                  <c:v>79.2</c:v>
                </c:pt>
                <c:pt idx="7">
                  <c:v>84.9</c:v>
                </c:pt>
                <c:pt idx="8">
                  <c:v>86.4</c:v>
                </c:pt>
              </c:numCache>
            </c:numRef>
          </c:val>
        </c:ser>
        <c:ser>
          <c:idx val="1"/>
          <c:order val="1"/>
          <c:tx>
            <c:strRef>
              <c:f>'Fig 14 - Overall PPI'!$D$4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14 - Overall PPI'!$B$5:$B$13</c:f>
              <c:strCache>
                <c:ptCount val="9"/>
                <c:pt idx="0">
                  <c:v>Asia</c:v>
                </c:pt>
                <c:pt idx="1">
                  <c:v>Argentina</c:v>
                </c:pt>
                <c:pt idx="2">
                  <c:v>Latin American and Caribbean</c:v>
                </c:pt>
                <c:pt idx="3">
                  <c:v>Oceania</c:v>
                </c:pt>
                <c:pt idx="4">
                  <c:v>Africa</c:v>
                </c:pt>
                <c:pt idx="5">
                  <c:v>Europe</c:v>
                </c:pt>
                <c:pt idx="6">
                  <c:v>Australia</c:v>
                </c:pt>
                <c:pt idx="7">
                  <c:v>United States</c:v>
                </c:pt>
                <c:pt idx="8">
                  <c:v>Canada</c:v>
                </c:pt>
              </c:strCache>
            </c:strRef>
          </c:cat>
          <c:val>
            <c:numRef>
              <c:f>'Fig 14 - Overall PPI'!$D$5:$D$13</c:f>
              <c:numCache>
                <c:formatCode>0.00</c:formatCode>
                <c:ptCount val="9"/>
                <c:pt idx="0">
                  <c:v>37.467420000000004</c:v>
                </c:pt>
                <c:pt idx="1">
                  <c:v>50.326090000000001</c:v>
                </c:pt>
                <c:pt idx="2">
                  <c:v>58.623835</c:v>
                </c:pt>
                <c:pt idx="3">
                  <c:v>58.751734999999996</c:v>
                </c:pt>
                <c:pt idx="4">
                  <c:v>65.668430000000001</c:v>
                </c:pt>
                <c:pt idx="5">
                  <c:v>81.353800000000007</c:v>
                </c:pt>
                <c:pt idx="6">
                  <c:v>81.505430000000004</c:v>
                </c:pt>
                <c:pt idx="7">
                  <c:v>85.422979999999995</c:v>
                </c:pt>
                <c:pt idx="8">
                  <c:v>86.910529999999994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808448"/>
        <c:axId val="86809984"/>
      </c:barChart>
      <c:catAx>
        <c:axId val="86808448"/>
        <c:scaling>
          <c:orientation val="minMax"/>
        </c:scaling>
        <c:delete val="0"/>
        <c:axPos val="b"/>
        <c:majorTickMark val="out"/>
        <c:minorTickMark val="none"/>
        <c:tickLblPos val="nextTo"/>
        <c:crossAx val="86809984"/>
        <c:crosses val="autoZero"/>
        <c:auto val="1"/>
        <c:lblAlgn val="ctr"/>
        <c:lblOffset val="100"/>
        <c:noMultiLvlLbl val="0"/>
      </c:catAx>
      <c:valAx>
        <c:axId val="868099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868084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745126255769751"/>
          <c:y val="8.6589724229676771E-2"/>
          <c:w val="7.8200832654538865E-2"/>
          <c:h val="0.13208100129036382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88553169796951"/>
          <c:y val="1.4957741288031595E-2"/>
          <c:w val="0.44797584572958765"/>
          <c:h val="0.9486855224690841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15'!$B$4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15'!$A$56:$A$108</c:f>
              <c:strCache>
                <c:ptCount val="53"/>
                <c:pt idx="0">
                  <c:v>Northwest Territories</c:v>
                </c:pt>
                <c:pt idx="1">
                  <c:v>Namibia</c:v>
                </c:pt>
                <c:pt idx="2">
                  <c:v>Poland</c:v>
                </c:pt>
                <c:pt idx="3">
                  <c:v>British Columbia</c:v>
                </c:pt>
                <c:pt idx="4">
                  <c:v>Malaysia</c:v>
                </c:pt>
                <c:pt idx="5">
                  <c:v>Santa Cruz</c:v>
                </c:pt>
                <c:pt idx="6">
                  <c:v>Eritrea</c:v>
                </c:pt>
                <c:pt idx="7">
                  <c:v>Greenland</c:v>
                </c:pt>
                <c:pt idx="8">
                  <c:v>Guyana</c:v>
                </c:pt>
                <c:pt idx="9">
                  <c:v>Queensland</c:v>
                </c:pt>
                <c:pt idx="10">
                  <c:v>Nicaragua</c:v>
                </c:pt>
                <c:pt idx="11">
                  <c:v>Idaho</c:v>
                </c:pt>
                <c:pt idx="12">
                  <c:v>Michigan</c:v>
                </c:pt>
                <c:pt idx="13">
                  <c:v>Spain</c:v>
                </c:pt>
                <c:pt idx="14">
                  <c:v>Alberta</c:v>
                </c:pt>
                <c:pt idx="15">
                  <c:v>Mali</c:v>
                </c:pt>
                <c:pt idx="16">
                  <c:v>Catamarca</c:v>
                </c:pt>
                <c:pt idx="17">
                  <c:v>Tasmania</c:v>
                </c:pt>
                <c:pt idx="18">
                  <c:v>Northern Ireland</c:v>
                </c:pt>
                <c:pt idx="19">
                  <c:v>Mexico</c:v>
                </c:pt>
                <c:pt idx="20">
                  <c:v>Peru</c:v>
                </c:pt>
                <c:pt idx="21">
                  <c:v>Portugal</c:v>
                </c:pt>
                <c:pt idx="22">
                  <c:v>Burkina Faso</c:v>
                </c:pt>
                <c:pt idx="23">
                  <c:v>Arizona</c:v>
                </c:pt>
                <c:pt idx="24">
                  <c:v>Ontario</c:v>
                </c:pt>
                <c:pt idx="25">
                  <c:v>Alaska</c:v>
                </c:pt>
                <c:pt idx="26">
                  <c:v>Tanzania</c:v>
                </c:pt>
                <c:pt idx="27">
                  <c:v>Uruguay</c:v>
                </c:pt>
                <c:pt idx="28">
                  <c:v>Salta</c:v>
                </c:pt>
                <c:pt idx="29">
                  <c:v>Utah</c:v>
                </c:pt>
                <c:pt idx="30">
                  <c:v>Chile</c:v>
                </c:pt>
                <c:pt idx="31">
                  <c:v>Finland</c:v>
                </c:pt>
                <c:pt idx="32">
                  <c:v>Newfoundland &amp; Labrador</c:v>
                </c:pt>
                <c:pt idx="33">
                  <c:v>San Juan</c:v>
                </c:pt>
                <c:pt idx="34">
                  <c:v>South Australia</c:v>
                </c:pt>
                <c:pt idx="35">
                  <c:v>Quebec</c:v>
                </c:pt>
                <c:pt idx="36">
                  <c:v>Sweden</c:v>
                </c:pt>
                <c:pt idx="37">
                  <c:v>Yukon</c:v>
                </c:pt>
                <c:pt idx="38">
                  <c:v>Northern Territory</c:v>
                </c:pt>
                <c:pt idx="39">
                  <c:v>Ireland, Republic of</c:v>
                </c:pt>
                <c:pt idx="40">
                  <c:v>Fiji</c:v>
                </c:pt>
                <c:pt idx="41">
                  <c:v>Wyoming</c:v>
                </c:pt>
                <c:pt idx="42">
                  <c:v>Ghana</c:v>
                </c:pt>
                <c:pt idx="43">
                  <c:v>Nova Scotia</c:v>
                </c:pt>
                <c:pt idx="44">
                  <c:v>Serbia</c:v>
                </c:pt>
                <c:pt idx="45">
                  <c:v>Norway</c:v>
                </c:pt>
                <c:pt idx="46">
                  <c:v>New Brunswick</c:v>
                </c:pt>
                <c:pt idx="47">
                  <c:v>Ivory Coast</c:v>
                </c:pt>
                <c:pt idx="48">
                  <c:v>Manitoba</c:v>
                </c:pt>
                <c:pt idx="49">
                  <c:v>Saskatchewan</c:v>
                </c:pt>
                <c:pt idx="50">
                  <c:v>Nevada</c:v>
                </c:pt>
                <c:pt idx="51">
                  <c:v>Botswana</c:v>
                </c:pt>
                <c:pt idx="52">
                  <c:v>Western Australia</c:v>
                </c:pt>
              </c:strCache>
            </c:strRef>
          </c:cat>
          <c:val>
            <c:numRef>
              <c:f>'Figure 15'!$B$56:$B$108</c:f>
              <c:numCache>
                <c:formatCode>0%</c:formatCode>
                <c:ptCount val="53"/>
                <c:pt idx="0">
                  <c:v>0.22580645161290322</c:v>
                </c:pt>
                <c:pt idx="1">
                  <c:v>0.24</c:v>
                </c:pt>
                <c:pt idx="2">
                  <c:v>7.6923076923076927E-2</c:v>
                </c:pt>
                <c:pt idx="3">
                  <c:v>0.27722772277227725</c:v>
                </c:pt>
                <c:pt idx="4">
                  <c:v>0</c:v>
                </c:pt>
                <c:pt idx="5">
                  <c:v>0.21428571428571427</c:v>
                </c:pt>
                <c:pt idx="6">
                  <c:v>0.2857142857142857</c:v>
                </c:pt>
                <c:pt idx="7">
                  <c:v>0.33333333333333331</c:v>
                </c:pt>
                <c:pt idx="8">
                  <c:v>0.16666666666666666</c:v>
                </c:pt>
                <c:pt idx="9">
                  <c:v>0.22222222222222221</c:v>
                </c:pt>
                <c:pt idx="10">
                  <c:v>0.2</c:v>
                </c:pt>
                <c:pt idx="11">
                  <c:v>0.21428571428571427</c:v>
                </c:pt>
                <c:pt idx="12">
                  <c:v>0.30769230769230771</c:v>
                </c:pt>
                <c:pt idx="13">
                  <c:v>0.14285714285714285</c:v>
                </c:pt>
                <c:pt idx="14">
                  <c:v>0.23809523809523808</c:v>
                </c:pt>
                <c:pt idx="15">
                  <c:v>0.1875</c:v>
                </c:pt>
                <c:pt idx="16">
                  <c:v>9.0909090909090912E-2</c:v>
                </c:pt>
                <c:pt idx="17">
                  <c:v>0.1</c:v>
                </c:pt>
                <c:pt idx="18">
                  <c:v>0.34782608695652173</c:v>
                </c:pt>
                <c:pt idx="19">
                  <c:v>0.34693877551020408</c:v>
                </c:pt>
                <c:pt idx="20">
                  <c:v>0.14035087719298245</c:v>
                </c:pt>
                <c:pt idx="21">
                  <c:v>0.19047619047619047</c:v>
                </c:pt>
                <c:pt idx="22">
                  <c:v>0.46666666666666667</c:v>
                </c:pt>
                <c:pt idx="23">
                  <c:v>0.25</c:v>
                </c:pt>
                <c:pt idx="24">
                  <c:v>0.29166666666666669</c:v>
                </c:pt>
                <c:pt idx="25">
                  <c:v>0.36956521739130432</c:v>
                </c:pt>
                <c:pt idx="26">
                  <c:v>0.17647058823529413</c:v>
                </c:pt>
                <c:pt idx="27">
                  <c:v>0</c:v>
                </c:pt>
                <c:pt idx="28">
                  <c:v>0.35714285714285715</c:v>
                </c:pt>
                <c:pt idx="29">
                  <c:v>0.39285714285714285</c:v>
                </c:pt>
                <c:pt idx="30">
                  <c:v>0.23076923076923078</c:v>
                </c:pt>
                <c:pt idx="31">
                  <c:v>0.39130434782608697</c:v>
                </c:pt>
                <c:pt idx="32">
                  <c:v>0.4838709677419355</c:v>
                </c:pt>
                <c:pt idx="33">
                  <c:v>0.25</c:v>
                </c:pt>
                <c:pt idx="34">
                  <c:v>0.48717948717948717</c:v>
                </c:pt>
                <c:pt idx="35">
                  <c:v>0.54838709677419351</c:v>
                </c:pt>
                <c:pt idx="36">
                  <c:v>0.40625</c:v>
                </c:pt>
                <c:pt idx="37">
                  <c:v>0.36538461538461536</c:v>
                </c:pt>
                <c:pt idx="38">
                  <c:v>0.31034482758620691</c:v>
                </c:pt>
                <c:pt idx="39">
                  <c:v>0.5</c:v>
                </c:pt>
                <c:pt idx="40">
                  <c:v>0.1</c:v>
                </c:pt>
                <c:pt idx="41">
                  <c:v>0.42857142857142855</c:v>
                </c:pt>
                <c:pt idx="42">
                  <c:v>0.47058823529411764</c:v>
                </c:pt>
                <c:pt idx="43">
                  <c:v>0.375</c:v>
                </c:pt>
                <c:pt idx="44">
                  <c:v>0.5</c:v>
                </c:pt>
                <c:pt idx="45">
                  <c:v>0.41666666666666669</c:v>
                </c:pt>
                <c:pt idx="46">
                  <c:v>0.45</c:v>
                </c:pt>
                <c:pt idx="47">
                  <c:v>0.42857142857142855</c:v>
                </c:pt>
                <c:pt idx="48">
                  <c:v>0.5714285714285714</c:v>
                </c:pt>
                <c:pt idx="49">
                  <c:v>0.64516129032258063</c:v>
                </c:pt>
                <c:pt idx="50">
                  <c:v>0.515625</c:v>
                </c:pt>
                <c:pt idx="51">
                  <c:v>0.5</c:v>
                </c:pt>
                <c:pt idx="52">
                  <c:v>0.5357142857142857</c:v>
                </c:pt>
              </c:numCache>
            </c:numRef>
          </c:val>
        </c:ser>
        <c:ser>
          <c:idx val="1"/>
          <c:order val="1"/>
          <c:tx>
            <c:strRef>
              <c:f>'Figure 15'!$C$4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15'!$A$56:$A$108</c:f>
              <c:strCache>
                <c:ptCount val="53"/>
                <c:pt idx="0">
                  <c:v>Northwest Territories</c:v>
                </c:pt>
                <c:pt idx="1">
                  <c:v>Namibia</c:v>
                </c:pt>
                <c:pt idx="2">
                  <c:v>Poland</c:v>
                </c:pt>
                <c:pt idx="3">
                  <c:v>British Columbia</c:v>
                </c:pt>
                <c:pt idx="4">
                  <c:v>Malaysia</c:v>
                </c:pt>
                <c:pt idx="5">
                  <c:v>Santa Cruz</c:v>
                </c:pt>
                <c:pt idx="6">
                  <c:v>Eritrea</c:v>
                </c:pt>
                <c:pt idx="7">
                  <c:v>Greenland</c:v>
                </c:pt>
                <c:pt idx="8">
                  <c:v>Guyana</c:v>
                </c:pt>
                <c:pt idx="9">
                  <c:v>Queensland</c:v>
                </c:pt>
                <c:pt idx="10">
                  <c:v>Nicaragua</c:v>
                </c:pt>
                <c:pt idx="11">
                  <c:v>Idaho</c:v>
                </c:pt>
                <c:pt idx="12">
                  <c:v>Michigan</c:v>
                </c:pt>
                <c:pt idx="13">
                  <c:v>Spain</c:v>
                </c:pt>
                <c:pt idx="14">
                  <c:v>Alberta</c:v>
                </c:pt>
                <c:pt idx="15">
                  <c:v>Mali</c:v>
                </c:pt>
                <c:pt idx="16">
                  <c:v>Catamarca</c:v>
                </c:pt>
                <c:pt idx="17">
                  <c:v>Tasmania</c:v>
                </c:pt>
                <c:pt idx="18">
                  <c:v>Northern Ireland</c:v>
                </c:pt>
                <c:pt idx="19">
                  <c:v>Mexico</c:v>
                </c:pt>
                <c:pt idx="20">
                  <c:v>Peru</c:v>
                </c:pt>
                <c:pt idx="21">
                  <c:v>Portugal</c:v>
                </c:pt>
                <c:pt idx="22">
                  <c:v>Burkina Faso</c:v>
                </c:pt>
                <c:pt idx="23">
                  <c:v>Arizona</c:v>
                </c:pt>
                <c:pt idx="24">
                  <c:v>Ontario</c:v>
                </c:pt>
                <c:pt idx="25">
                  <c:v>Alaska</c:v>
                </c:pt>
                <c:pt idx="26">
                  <c:v>Tanzania</c:v>
                </c:pt>
                <c:pt idx="27">
                  <c:v>Uruguay</c:v>
                </c:pt>
                <c:pt idx="28">
                  <c:v>Salta</c:v>
                </c:pt>
                <c:pt idx="29">
                  <c:v>Utah</c:v>
                </c:pt>
                <c:pt idx="30">
                  <c:v>Chile</c:v>
                </c:pt>
                <c:pt idx="31">
                  <c:v>Finland</c:v>
                </c:pt>
                <c:pt idx="32">
                  <c:v>Newfoundland &amp; Labrador</c:v>
                </c:pt>
                <c:pt idx="33">
                  <c:v>San Juan</c:v>
                </c:pt>
                <c:pt idx="34">
                  <c:v>South Australia</c:v>
                </c:pt>
                <c:pt idx="35">
                  <c:v>Quebec</c:v>
                </c:pt>
                <c:pt idx="36">
                  <c:v>Sweden</c:v>
                </c:pt>
                <c:pt idx="37">
                  <c:v>Yukon</c:v>
                </c:pt>
                <c:pt idx="38">
                  <c:v>Northern Territory</c:v>
                </c:pt>
                <c:pt idx="39">
                  <c:v>Ireland, Republic of</c:v>
                </c:pt>
                <c:pt idx="40">
                  <c:v>Fiji</c:v>
                </c:pt>
                <c:pt idx="41">
                  <c:v>Wyoming</c:v>
                </c:pt>
                <c:pt idx="42">
                  <c:v>Ghana</c:v>
                </c:pt>
                <c:pt idx="43">
                  <c:v>Nova Scotia</c:v>
                </c:pt>
                <c:pt idx="44">
                  <c:v>Serbia</c:v>
                </c:pt>
                <c:pt idx="45">
                  <c:v>Norway</c:v>
                </c:pt>
                <c:pt idx="46">
                  <c:v>New Brunswick</c:v>
                </c:pt>
                <c:pt idx="47">
                  <c:v>Ivory Coast</c:v>
                </c:pt>
                <c:pt idx="48">
                  <c:v>Manitoba</c:v>
                </c:pt>
                <c:pt idx="49">
                  <c:v>Saskatchewan</c:v>
                </c:pt>
                <c:pt idx="50">
                  <c:v>Nevada</c:v>
                </c:pt>
                <c:pt idx="51">
                  <c:v>Botswana</c:v>
                </c:pt>
                <c:pt idx="52">
                  <c:v>Western Australia</c:v>
                </c:pt>
              </c:strCache>
            </c:strRef>
          </c:cat>
          <c:val>
            <c:numRef>
              <c:f>'Figure 15'!$C$56:$C$108</c:f>
              <c:numCache>
                <c:formatCode>0%</c:formatCode>
                <c:ptCount val="53"/>
                <c:pt idx="0">
                  <c:v>0.29032258064516131</c:v>
                </c:pt>
                <c:pt idx="1">
                  <c:v>0.28000000000000003</c:v>
                </c:pt>
                <c:pt idx="2">
                  <c:v>0.46153846153846156</c:v>
                </c:pt>
                <c:pt idx="3">
                  <c:v>0.27722772277227725</c:v>
                </c:pt>
                <c:pt idx="4">
                  <c:v>0.5714285714285714</c:v>
                </c:pt>
                <c:pt idx="5">
                  <c:v>0.35714285714285715</c:v>
                </c:pt>
                <c:pt idx="6">
                  <c:v>0.2857142857142857</c:v>
                </c:pt>
                <c:pt idx="7">
                  <c:v>0.23809523809523808</c:v>
                </c:pt>
                <c:pt idx="8">
                  <c:v>0.41666666666666669</c:v>
                </c:pt>
                <c:pt idx="9">
                  <c:v>0.37777777777777777</c:v>
                </c:pt>
                <c:pt idx="10">
                  <c:v>0.4</c:v>
                </c:pt>
                <c:pt idx="11">
                  <c:v>0.39285714285714285</c:v>
                </c:pt>
                <c:pt idx="12">
                  <c:v>0.30769230769230771</c:v>
                </c:pt>
                <c:pt idx="13">
                  <c:v>0.47619047619047616</c:v>
                </c:pt>
                <c:pt idx="14">
                  <c:v>0.38095238095238093</c:v>
                </c:pt>
                <c:pt idx="15">
                  <c:v>0.4375</c:v>
                </c:pt>
                <c:pt idx="16">
                  <c:v>0.54545454545454541</c:v>
                </c:pt>
                <c:pt idx="17">
                  <c:v>0.55000000000000004</c:v>
                </c:pt>
                <c:pt idx="18">
                  <c:v>0.30434782608695654</c:v>
                </c:pt>
                <c:pt idx="19">
                  <c:v>0.30612244897959184</c:v>
                </c:pt>
                <c:pt idx="20">
                  <c:v>0.52631578947368418</c:v>
                </c:pt>
                <c:pt idx="21">
                  <c:v>0.47619047619047616</c:v>
                </c:pt>
                <c:pt idx="22">
                  <c:v>0.2</c:v>
                </c:pt>
                <c:pt idx="23">
                  <c:v>0.42499999999999999</c:v>
                </c:pt>
                <c:pt idx="24">
                  <c:v>0.40277777777777779</c:v>
                </c:pt>
                <c:pt idx="25">
                  <c:v>0.32608695652173914</c:v>
                </c:pt>
                <c:pt idx="26">
                  <c:v>0.52941176470588236</c:v>
                </c:pt>
                <c:pt idx="27">
                  <c:v>0.7142857142857143</c:v>
                </c:pt>
                <c:pt idx="28">
                  <c:v>0.35714285714285715</c:v>
                </c:pt>
                <c:pt idx="29">
                  <c:v>0.32142857142857145</c:v>
                </c:pt>
                <c:pt idx="30">
                  <c:v>0.5</c:v>
                </c:pt>
                <c:pt idx="31">
                  <c:v>0.34782608695652173</c:v>
                </c:pt>
                <c:pt idx="32">
                  <c:v>0.25806451612903225</c:v>
                </c:pt>
                <c:pt idx="33">
                  <c:v>0.5</c:v>
                </c:pt>
                <c:pt idx="34">
                  <c:v>0.28205128205128205</c:v>
                </c:pt>
                <c:pt idx="35">
                  <c:v>0.22580645161290322</c:v>
                </c:pt>
                <c:pt idx="36">
                  <c:v>0.375</c:v>
                </c:pt>
                <c:pt idx="37">
                  <c:v>0.42307692307692307</c:v>
                </c:pt>
                <c:pt idx="38">
                  <c:v>0.48275862068965519</c:v>
                </c:pt>
                <c:pt idx="39">
                  <c:v>0.29411764705882354</c:v>
                </c:pt>
                <c:pt idx="40">
                  <c:v>0.7</c:v>
                </c:pt>
                <c:pt idx="41">
                  <c:v>0.38095238095238093</c:v>
                </c:pt>
                <c:pt idx="42">
                  <c:v>0.35294117647058826</c:v>
                </c:pt>
                <c:pt idx="43">
                  <c:v>0.45833333333333331</c:v>
                </c:pt>
                <c:pt idx="44">
                  <c:v>0.33333333333333331</c:v>
                </c:pt>
                <c:pt idx="45">
                  <c:v>0.41666666666666669</c:v>
                </c:pt>
                <c:pt idx="46">
                  <c:v>0.4</c:v>
                </c:pt>
                <c:pt idx="47">
                  <c:v>0.42857142857142855</c:v>
                </c:pt>
                <c:pt idx="48">
                  <c:v>0.2857142857142857</c:v>
                </c:pt>
                <c:pt idx="49">
                  <c:v>0.25806451612903225</c:v>
                </c:pt>
                <c:pt idx="50">
                  <c:v>0.390625</c:v>
                </c:pt>
                <c:pt idx="51">
                  <c:v>0.41666666666666669</c:v>
                </c:pt>
                <c:pt idx="52">
                  <c:v>0.39285714285714285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7376640"/>
        <c:axId val="87378176"/>
      </c:barChart>
      <c:catAx>
        <c:axId val="87376640"/>
        <c:scaling>
          <c:orientation val="minMax"/>
        </c:scaling>
        <c:delete val="0"/>
        <c:axPos val="l"/>
        <c:majorTickMark val="out"/>
        <c:minorTickMark val="none"/>
        <c:tickLblPos val="nextTo"/>
        <c:crossAx val="87378176"/>
        <c:crosses val="autoZero"/>
        <c:auto val="1"/>
        <c:lblAlgn val="ctr"/>
        <c:lblOffset val="100"/>
        <c:noMultiLvlLbl val="0"/>
      </c:catAx>
      <c:valAx>
        <c:axId val="873781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87376640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1129245207985365"/>
          <c:y val="1.1246500603711882E-2"/>
          <c:w val="0.39384218386843056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v>  Encourages Investment</c:v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15'!$A$5:$A$55</c:f>
              <c:strCache>
                <c:ptCount val="51"/>
                <c:pt idx="0">
                  <c:v>Chubut</c:v>
                </c:pt>
                <c:pt idx="1">
                  <c:v>Afghanistan</c:v>
                </c:pt>
                <c:pt idx="2">
                  <c:v>Philippines</c:v>
                </c:pt>
                <c:pt idx="3">
                  <c:v>Zimbabwe</c:v>
                </c:pt>
                <c:pt idx="4">
                  <c:v>Mendoza</c:v>
                </c:pt>
                <c:pt idx="5">
                  <c:v>Indonesia</c:v>
                </c:pt>
                <c:pt idx="6">
                  <c:v>Greece</c:v>
                </c:pt>
                <c:pt idx="7">
                  <c:v>Venezuela</c:v>
                </c:pt>
                <c:pt idx="8">
                  <c:v>India</c:v>
                </c:pt>
                <c:pt idx="9">
                  <c:v>Myanmar</c:v>
                </c:pt>
                <c:pt idx="10">
                  <c:v>Bolivia</c:v>
                </c:pt>
                <c:pt idx="11">
                  <c:v>Mongolia</c:v>
                </c:pt>
                <c:pt idx="12">
                  <c:v>France</c:v>
                </c:pt>
                <c:pt idx="13">
                  <c:v>South Africa</c:v>
                </c:pt>
                <c:pt idx="14">
                  <c:v>Ethiopia</c:v>
                </c:pt>
                <c:pt idx="15">
                  <c:v>California</c:v>
                </c:pt>
                <c:pt idx="16">
                  <c:v>New South Wales</c:v>
                </c:pt>
                <c:pt idx="17">
                  <c:v>Washington</c:v>
                </c:pt>
                <c:pt idx="18">
                  <c:v>China</c:v>
                </c:pt>
                <c:pt idx="19">
                  <c:v>Romania</c:v>
                </c:pt>
                <c:pt idx="20">
                  <c:v>Ecuador</c:v>
                </c:pt>
                <c:pt idx="21">
                  <c:v>Sierra Leone</c:v>
                </c:pt>
                <c:pt idx="22">
                  <c:v>Honduras</c:v>
                </c:pt>
                <c:pt idx="23">
                  <c:v>La Rioja</c:v>
                </c:pt>
                <c:pt idx="24">
                  <c:v>Guatemala</c:v>
                </c:pt>
                <c:pt idx="25">
                  <c:v>Montana</c:v>
                </c:pt>
                <c:pt idx="26">
                  <c:v>Colombia</c:v>
                </c:pt>
                <c:pt idx="27">
                  <c:v>Kazakhstan</c:v>
                </c:pt>
                <c:pt idx="28">
                  <c:v>Russia</c:v>
                </c:pt>
                <c:pt idx="29">
                  <c:v>Minnesota</c:v>
                </c:pt>
                <c:pt idx="30">
                  <c:v>Uganda</c:v>
                </c:pt>
                <c:pt idx="31">
                  <c:v>Turkey</c:v>
                </c:pt>
                <c:pt idx="32">
                  <c:v>Colorado</c:v>
                </c:pt>
                <c:pt idx="33">
                  <c:v>New Zealand</c:v>
                </c:pt>
                <c:pt idx="34">
                  <c:v>Nunavut</c:v>
                </c:pt>
                <c:pt idx="35">
                  <c:v>Victoria</c:v>
                </c:pt>
                <c:pt idx="36">
                  <c:v>Hungary</c:v>
                </c:pt>
                <c:pt idx="37">
                  <c:v>Brazil</c:v>
                </c:pt>
                <c:pt idx="38">
                  <c:v>South Sudan</c:v>
                </c:pt>
                <c:pt idx="39">
                  <c:v>French Guiana</c:v>
                </c:pt>
                <c:pt idx="40">
                  <c:v>Jujuy</c:v>
                </c:pt>
                <c:pt idx="41">
                  <c:v>Kenya</c:v>
                </c:pt>
                <c:pt idx="42">
                  <c:v>Papua New Guinea</c:v>
                </c:pt>
                <c:pt idx="43">
                  <c:v>Democratic Republic of Congo</c:v>
                </c:pt>
                <c:pt idx="44">
                  <c:v>New Mexico</c:v>
                </c:pt>
                <c:pt idx="45">
                  <c:v>Mozambique</c:v>
                </c:pt>
                <c:pt idx="46">
                  <c:v>Neuquen</c:v>
                </c:pt>
                <c:pt idx="47">
                  <c:v>Panama</c:v>
                </c:pt>
                <c:pt idx="48">
                  <c:v>Bulgaria</c:v>
                </c:pt>
                <c:pt idx="49">
                  <c:v>Zambia</c:v>
                </c:pt>
                <c:pt idx="50">
                  <c:v>Dominican Republic</c:v>
                </c:pt>
              </c:strCache>
            </c:strRef>
          </c:cat>
          <c:val>
            <c:numRef>
              <c:f>'Figure 15'!$B$5:$B$55</c:f>
              <c:numCache>
                <c:formatCode>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0.1</c:v>
                </c:pt>
                <c:pt idx="9">
                  <c:v>0.125</c:v>
                </c:pt>
                <c:pt idx="10">
                  <c:v>0</c:v>
                </c:pt>
                <c:pt idx="11">
                  <c:v>0</c:v>
                </c:pt>
                <c:pt idx="12">
                  <c:v>9.0909090909090912E-2</c:v>
                </c:pt>
                <c:pt idx="13">
                  <c:v>3.2258064516129031E-2</c:v>
                </c:pt>
                <c:pt idx="14">
                  <c:v>0</c:v>
                </c:pt>
                <c:pt idx="15">
                  <c:v>4.1666666666666664E-2</c:v>
                </c:pt>
                <c:pt idx="16">
                  <c:v>8.3333333333333329E-2</c:v>
                </c:pt>
                <c:pt idx="17">
                  <c:v>0</c:v>
                </c:pt>
                <c:pt idx="18">
                  <c:v>0.15789473684210525</c:v>
                </c:pt>
                <c:pt idx="19">
                  <c:v>0</c:v>
                </c:pt>
                <c:pt idx="20">
                  <c:v>4.5454545454545456E-2</c:v>
                </c:pt>
                <c:pt idx="21">
                  <c:v>0.125</c:v>
                </c:pt>
                <c:pt idx="22">
                  <c:v>0.125</c:v>
                </c:pt>
                <c:pt idx="23">
                  <c:v>0</c:v>
                </c:pt>
                <c:pt idx="24">
                  <c:v>0</c:v>
                </c:pt>
                <c:pt idx="25">
                  <c:v>6.8965517241379309E-2</c:v>
                </c:pt>
                <c:pt idx="26">
                  <c:v>9.375E-2</c:v>
                </c:pt>
                <c:pt idx="27">
                  <c:v>0</c:v>
                </c:pt>
                <c:pt idx="28">
                  <c:v>0.1</c:v>
                </c:pt>
                <c:pt idx="29">
                  <c:v>0</c:v>
                </c:pt>
                <c:pt idx="30">
                  <c:v>0.16666666666666666</c:v>
                </c:pt>
                <c:pt idx="31">
                  <c:v>0.16666666666666666</c:v>
                </c:pt>
                <c:pt idx="32">
                  <c:v>9.375E-2</c:v>
                </c:pt>
                <c:pt idx="33">
                  <c:v>0.11764705882352941</c:v>
                </c:pt>
                <c:pt idx="34">
                  <c:v>0.10344827586206896</c:v>
                </c:pt>
                <c:pt idx="35">
                  <c:v>0.14285714285714285</c:v>
                </c:pt>
                <c:pt idx="36">
                  <c:v>0</c:v>
                </c:pt>
                <c:pt idx="37">
                  <c:v>0.13333333333333333</c:v>
                </c:pt>
                <c:pt idx="38">
                  <c:v>0.2</c:v>
                </c:pt>
                <c:pt idx="39">
                  <c:v>0.2857142857142857</c:v>
                </c:pt>
                <c:pt idx="40">
                  <c:v>0.1111111111111111</c:v>
                </c:pt>
                <c:pt idx="41">
                  <c:v>0.18181818181818182</c:v>
                </c:pt>
                <c:pt idx="42">
                  <c:v>0.16666666666666666</c:v>
                </c:pt>
                <c:pt idx="43">
                  <c:v>0.21739130434782608</c:v>
                </c:pt>
                <c:pt idx="44">
                  <c:v>0.2608695652173913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7.1428571428571425E-2</c:v>
                </c:pt>
                <c:pt idx="49">
                  <c:v>0.1111111111111111</c:v>
                </c:pt>
                <c:pt idx="50">
                  <c:v>0.125</c:v>
                </c:pt>
              </c:numCache>
            </c:numRef>
          </c:val>
        </c:ser>
        <c:ser>
          <c:idx val="1"/>
          <c:order val="1"/>
          <c:tx>
            <c:v>  Not a Deterrent to Investment</c:v>
          </c:tx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15'!$A$5:$A$55</c:f>
              <c:strCache>
                <c:ptCount val="51"/>
                <c:pt idx="0">
                  <c:v>Chubut</c:v>
                </c:pt>
                <c:pt idx="1">
                  <c:v>Afghanistan</c:v>
                </c:pt>
                <c:pt idx="2">
                  <c:v>Philippines</c:v>
                </c:pt>
                <c:pt idx="3">
                  <c:v>Zimbabwe</c:v>
                </c:pt>
                <c:pt idx="4">
                  <c:v>Mendoza</c:v>
                </c:pt>
                <c:pt idx="5">
                  <c:v>Indonesia</c:v>
                </c:pt>
                <c:pt idx="6">
                  <c:v>Greece</c:v>
                </c:pt>
                <c:pt idx="7">
                  <c:v>Venezuela</c:v>
                </c:pt>
                <c:pt idx="8">
                  <c:v>India</c:v>
                </c:pt>
                <c:pt idx="9">
                  <c:v>Myanmar</c:v>
                </c:pt>
                <c:pt idx="10">
                  <c:v>Bolivia</c:v>
                </c:pt>
                <c:pt idx="11">
                  <c:v>Mongolia</c:v>
                </c:pt>
                <c:pt idx="12">
                  <c:v>France</c:v>
                </c:pt>
                <c:pt idx="13">
                  <c:v>South Africa</c:v>
                </c:pt>
                <c:pt idx="14">
                  <c:v>Ethiopia</c:v>
                </c:pt>
                <c:pt idx="15">
                  <c:v>California</c:v>
                </c:pt>
                <c:pt idx="16">
                  <c:v>New South Wales</c:v>
                </c:pt>
                <c:pt idx="17">
                  <c:v>Washington</c:v>
                </c:pt>
                <c:pt idx="18">
                  <c:v>China</c:v>
                </c:pt>
                <c:pt idx="19">
                  <c:v>Romania</c:v>
                </c:pt>
                <c:pt idx="20">
                  <c:v>Ecuador</c:v>
                </c:pt>
                <c:pt idx="21">
                  <c:v>Sierra Leone</c:v>
                </c:pt>
                <c:pt idx="22">
                  <c:v>Honduras</c:v>
                </c:pt>
                <c:pt idx="23">
                  <c:v>La Rioja</c:v>
                </c:pt>
                <c:pt idx="24">
                  <c:v>Guatemala</c:v>
                </c:pt>
                <c:pt idx="25">
                  <c:v>Montana</c:v>
                </c:pt>
                <c:pt idx="26">
                  <c:v>Colombia</c:v>
                </c:pt>
                <c:pt idx="27">
                  <c:v>Kazakhstan</c:v>
                </c:pt>
                <c:pt idx="28">
                  <c:v>Russia</c:v>
                </c:pt>
                <c:pt idx="29">
                  <c:v>Minnesota</c:v>
                </c:pt>
                <c:pt idx="30">
                  <c:v>Uganda</c:v>
                </c:pt>
                <c:pt idx="31">
                  <c:v>Turkey</c:v>
                </c:pt>
                <c:pt idx="32">
                  <c:v>Colorado</c:v>
                </c:pt>
                <c:pt idx="33">
                  <c:v>New Zealand</c:v>
                </c:pt>
                <c:pt idx="34">
                  <c:v>Nunavut</c:v>
                </c:pt>
                <c:pt idx="35">
                  <c:v>Victoria</c:v>
                </c:pt>
                <c:pt idx="36">
                  <c:v>Hungary</c:v>
                </c:pt>
                <c:pt idx="37">
                  <c:v>Brazil</c:v>
                </c:pt>
                <c:pt idx="38">
                  <c:v>South Sudan</c:v>
                </c:pt>
                <c:pt idx="39">
                  <c:v>French Guiana</c:v>
                </c:pt>
                <c:pt idx="40">
                  <c:v>Jujuy</c:v>
                </c:pt>
                <c:pt idx="41">
                  <c:v>Kenya</c:v>
                </c:pt>
                <c:pt idx="42">
                  <c:v>Papua New Guinea</c:v>
                </c:pt>
                <c:pt idx="43">
                  <c:v>Democratic Republic of Congo</c:v>
                </c:pt>
                <c:pt idx="44">
                  <c:v>New Mexico</c:v>
                </c:pt>
                <c:pt idx="45">
                  <c:v>Mozambique</c:v>
                </c:pt>
                <c:pt idx="46">
                  <c:v>Neuquen</c:v>
                </c:pt>
                <c:pt idx="47">
                  <c:v>Panama</c:v>
                </c:pt>
                <c:pt idx="48">
                  <c:v>Bulgaria</c:v>
                </c:pt>
                <c:pt idx="49">
                  <c:v>Zambia</c:v>
                </c:pt>
                <c:pt idx="50">
                  <c:v>Dominican Republic</c:v>
                </c:pt>
              </c:strCache>
            </c:strRef>
          </c:cat>
          <c:val>
            <c:numRef>
              <c:f>'Figure 15'!$C$5:$C$55</c:f>
              <c:numCache>
                <c:formatCode>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6.25E-2</c:v>
                </c:pt>
                <c:pt idx="3">
                  <c:v>7.1428571428571425E-2</c:v>
                </c:pt>
                <c:pt idx="4">
                  <c:v>7.1428571428571425E-2</c:v>
                </c:pt>
                <c:pt idx="5">
                  <c:v>0.08</c:v>
                </c:pt>
                <c:pt idx="6">
                  <c:v>9.0909090909090912E-2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0.18181818181818182</c:v>
                </c:pt>
                <c:pt idx="12">
                  <c:v>9.0909090909090912E-2</c:v>
                </c:pt>
                <c:pt idx="13">
                  <c:v>0.16129032258064516</c:v>
                </c:pt>
                <c:pt idx="14">
                  <c:v>0.2</c:v>
                </c:pt>
                <c:pt idx="15">
                  <c:v>0.16666666666666666</c:v>
                </c:pt>
                <c:pt idx="16">
                  <c:v>0.125</c:v>
                </c:pt>
                <c:pt idx="17">
                  <c:v>0.21052631578947367</c:v>
                </c:pt>
                <c:pt idx="18">
                  <c:v>5.2631578947368418E-2</c:v>
                </c:pt>
                <c:pt idx="19">
                  <c:v>0.21428571428571427</c:v>
                </c:pt>
                <c:pt idx="20">
                  <c:v>0.18181818181818182</c:v>
                </c:pt>
                <c:pt idx="21">
                  <c:v>0.125</c:v>
                </c:pt>
                <c:pt idx="22">
                  <c:v>0.125</c:v>
                </c:pt>
                <c:pt idx="23">
                  <c:v>0.27272727272727271</c:v>
                </c:pt>
                <c:pt idx="24">
                  <c:v>0.27272727272727271</c:v>
                </c:pt>
                <c:pt idx="25">
                  <c:v>0.20689655172413793</c:v>
                </c:pt>
                <c:pt idx="26">
                  <c:v>0.1875</c:v>
                </c:pt>
                <c:pt idx="27">
                  <c:v>0.2857142857142857</c:v>
                </c:pt>
                <c:pt idx="28">
                  <c:v>0.2</c:v>
                </c:pt>
                <c:pt idx="29">
                  <c:v>0.33333333333333331</c:v>
                </c:pt>
                <c:pt idx="30">
                  <c:v>0.16666666666666666</c:v>
                </c:pt>
                <c:pt idx="31">
                  <c:v>0.16666666666666666</c:v>
                </c:pt>
                <c:pt idx="32">
                  <c:v>0.25</c:v>
                </c:pt>
                <c:pt idx="33">
                  <c:v>0.23529411764705882</c:v>
                </c:pt>
                <c:pt idx="34">
                  <c:v>0.27586206896551724</c:v>
                </c:pt>
                <c:pt idx="35">
                  <c:v>0.25</c:v>
                </c:pt>
                <c:pt idx="36">
                  <c:v>0.4</c:v>
                </c:pt>
                <c:pt idx="37">
                  <c:v>0.26666666666666666</c:v>
                </c:pt>
                <c:pt idx="38">
                  <c:v>0.2</c:v>
                </c:pt>
                <c:pt idx="39">
                  <c:v>0.14285714285714285</c:v>
                </c:pt>
                <c:pt idx="40">
                  <c:v>0.33333333333333331</c:v>
                </c:pt>
                <c:pt idx="41">
                  <c:v>0.27272727272727271</c:v>
                </c:pt>
                <c:pt idx="42">
                  <c:v>0.29166666666666669</c:v>
                </c:pt>
                <c:pt idx="43">
                  <c:v>0.2608695652173913</c:v>
                </c:pt>
                <c:pt idx="44">
                  <c:v>0.21739130434782608</c:v>
                </c:pt>
                <c:pt idx="45">
                  <c:v>0.5</c:v>
                </c:pt>
                <c:pt idx="46">
                  <c:v>0.5</c:v>
                </c:pt>
                <c:pt idx="47">
                  <c:v>0.5</c:v>
                </c:pt>
                <c:pt idx="48">
                  <c:v>0.42857142857142855</c:v>
                </c:pt>
                <c:pt idx="49">
                  <c:v>0.3888888888888889</c:v>
                </c:pt>
                <c:pt idx="50">
                  <c:v>0.375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7390464"/>
        <c:axId val="87404544"/>
      </c:barChart>
      <c:catAx>
        <c:axId val="87390464"/>
        <c:scaling>
          <c:orientation val="minMax"/>
        </c:scaling>
        <c:delete val="0"/>
        <c:axPos val="l"/>
        <c:majorTickMark val="out"/>
        <c:minorTickMark val="none"/>
        <c:tickLblPos val="nextTo"/>
        <c:crossAx val="87404544"/>
        <c:crosses val="autoZero"/>
        <c:auto val="1"/>
        <c:lblAlgn val="ctr"/>
        <c:lblOffset val="100"/>
        <c:noMultiLvlLbl val="0"/>
      </c:catAx>
      <c:valAx>
        <c:axId val="87404544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8739046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52926500349072525"/>
          <c:y val="0.86059746548637572"/>
          <c:w val="0.26374930406426467"/>
          <c:h val="9.7796939944121267E-2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837323870564053"/>
          <c:y val="0.18242941854490413"/>
          <c:w val="0.35287938185475731"/>
          <c:h val="0.71509413175204939"/>
        </c:manualLayout>
      </c:layout>
      <c:pieChart>
        <c:varyColors val="1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127000" dist="139700" dir="3240000" algn="t" rotWithShape="0">
                <a:prstClr val="black">
                  <a:alpha val="40000"/>
                </a:prstClr>
              </a:outerShdw>
            </a:effectLst>
          </c:spPr>
          <c:explosion val="25"/>
          <c:dPt>
            <c:idx val="0"/>
            <c:bubble3D val="0"/>
            <c:explosion val="12"/>
          </c:dPt>
          <c:dPt>
            <c:idx val="1"/>
            <c:bubble3D val="0"/>
            <c:explosion val="10"/>
          </c:dPt>
          <c:dPt>
            <c:idx val="2"/>
            <c:bubble3D val="0"/>
            <c:explosion val="15"/>
          </c:dPt>
          <c:dPt>
            <c:idx val="3"/>
            <c:bubble3D val="0"/>
            <c:explosion val="15"/>
          </c:dPt>
          <c:dPt>
            <c:idx val="4"/>
            <c:bubble3D val="0"/>
            <c:explosion val="7"/>
          </c:dPt>
          <c:dLbls>
            <c:dLbl>
              <c:idx val="0"/>
              <c:layout>
                <c:manualLayout>
                  <c:x val="-0.29426727742414627"/>
                  <c:y val="-9.43546871455882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9.2495365591932326E-3"/>
                  <c:y val="3.0489522143065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5999058498802654E-2"/>
                  <c:y val="6.9259861035889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3780375840260578E-2"/>
                  <c:y val="4.46209038684979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0659778162435272E-2"/>
                  <c:y val="1.02637170353705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100" baseline="0">
                    <a:latin typeface="Gotham Medium" pitchFamily="50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'Fig 2 - Company'!$A$6:$A$10</c:f>
              <c:strCache>
                <c:ptCount val="5"/>
                <c:pt idx="0">
                  <c:v>An exploration company</c:v>
                </c:pt>
                <c:pt idx="1">
                  <c:v>A producer company with less than US$50M</c:v>
                </c:pt>
                <c:pt idx="2">
                  <c:v>A producer company with more than US$50M</c:v>
                </c:pt>
                <c:pt idx="3">
                  <c:v>A consulting company</c:v>
                </c:pt>
                <c:pt idx="4">
                  <c:v>Other </c:v>
                </c:pt>
              </c:strCache>
            </c:strRef>
          </c:cat>
          <c:val>
            <c:numRef>
              <c:f>'Fig 2 - Company'!$B$6:$B$10</c:f>
              <c:numCache>
                <c:formatCode>0.00%</c:formatCode>
                <c:ptCount val="5"/>
                <c:pt idx="0">
                  <c:v>0.50580000000000003</c:v>
                </c:pt>
                <c:pt idx="1">
                  <c:v>8.9599999999999999E-2</c:v>
                </c:pt>
                <c:pt idx="2">
                  <c:v>0.185</c:v>
                </c:pt>
                <c:pt idx="3">
                  <c:v>0.12139999999999999</c:v>
                </c:pt>
                <c:pt idx="4">
                  <c:v>9.8299999999999998E-2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8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9520179542774541"/>
          <c:y val="1.1268953426301008E-2"/>
          <c:w val="0.27344083661783081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16'!$A$56:$A$108</c:f>
              <c:strCache>
                <c:ptCount val="53"/>
                <c:pt idx="0">
                  <c:v>Honduras</c:v>
                </c:pt>
                <c:pt idx="1">
                  <c:v>Alberta</c:v>
                </c:pt>
                <c:pt idx="2">
                  <c:v>Michigan</c:v>
                </c:pt>
                <c:pt idx="3">
                  <c:v>Bolivia</c:v>
                </c:pt>
                <c:pt idx="4">
                  <c:v>Finland</c:v>
                </c:pt>
                <c:pt idx="5">
                  <c:v>Brazil</c:v>
                </c:pt>
                <c:pt idx="6">
                  <c:v>Arizona</c:v>
                </c:pt>
                <c:pt idx="7">
                  <c:v>Sierra Leone</c:v>
                </c:pt>
                <c:pt idx="8">
                  <c:v>Spain</c:v>
                </c:pt>
                <c:pt idx="9">
                  <c:v>Ivory Coast</c:v>
                </c:pt>
                <c:pt idx="10">
                  <c:v>Peru</c:v>
                </c:pt>
                <c:pt idx="11">
                  <c:v>Papua New Guinea</c:v>
                </c:pt>
                <c:pt idx="12">
                  <c:v>Norway</c:v>
                </c:pt>
                <c:pt idx="13">
                  <c:v>Serbia</c:v>
                </c:pt>
                <c:pt idx="14">
                  <c:v>Yukon</c:v>
                </c:pt>
                <c:pt idx="15">
                  <c:v>South Sudan</c:v>
                </c:pt>
                <c:pt idx="16">
                  <c:v>Fiji</c:v>
                </c:pt>
                <c:pt idx="17">
                  <c:v>Chile</c:v>
                </c:pt>
                <c:pt idx="18">
                  <c:v>Northern Territory</c:v>
                </c:pt>
                <c:pt idx="19">
                  <c:v>Nova Scotia</c:v>
                </c:pt>
                <c:pt idx="20">
                  <c:v>Ontario</c:v>
                </c:pt>
                <c:pt idx="21">
                  <c:v>Utah</c:v>
                </c:pt>
                <c:pt idx="22">
                  <c:v>Newfoundland and Labrador</c:v>
                </c:pt>
                <c:pt idx="23">
                  <c:v>Portugal</c:v>
                </c:pt>
                <c:pt idx="24">
                  <c:v>Santa Cruz</c:v>
                </c:pt>
                <c:pt idx="25">
                  <c:v>Wyoming</c:v>
                </c:pt>
                <c:pt idx="26">
                  <c:v>Mali</c:v>
                </c:pt>
                <c:pt idx="27">
                  <c:v>Tanzania</c:v>
                </c:pt>
                <c:pt idx="28">
                  <c:v>South Australia</c:v>
                </c:pt>
                <c:pt idx="29">
                  <c:v>Ireland, Republic of</c:v>
                </c:pt>
                <c:pt idx="30">
                  <c:v>Mexico</c:v>
                </c:pt>
                <c:pt idx="31">
                  <c:v>Quebec</c:v>
                </c:pt>
                <c:pt idx="32">
                  <c:v>Democratic Republic of Congo</c:v>
                </c:pt>
                <c:pt idx="33">
                  <c:v>Manitoba</c:v>
                </c:pt>
                <c:pt idx="34">
                  <c:v>New Brunswick</c:v>
                </c:pt>
                <c:pt idx="35">
                  <c:v>Sweden</c:v>
                </c:pt>
                <c:pt idx="36">
                  <c:v>Guyana</c:v>
                </c:pt>
                <c:pt idx="37">
                  <c:v>Nevada</c:v>
                </c:pt>
                <c:pt idx="38">
                  <c:v>San Juan</c:v>
                </c:pt>
                <c:pt idx="39">
                  <c:v>Russia</c:v>
                </c:pt>
                <c:pt idx="40">
                  <c:v>Western Australia</c:v>
                </c:pt>
                <c:pt idx="41">
                  <c:v>Ethiopia</c:v>
                </c:pt>
                <c:pt idx="42">
                  <c:v>Namibia</c:v>
                </c:pt>
                <c:pt idx="43">
                  <c:v>Uganda</c:v>
                </c:pt>
                <c:pt idx="44">
                  <c:v>Burkina Faso</c:v>
                </c:pt>
                <c:pt idx="45">
                  <c:v>Mozambique</c:v>
                </c:pt>
                <c:pt idx="46">
                  <c:v>Eritrea</c:v>
                </c:pt>
                <c:pt idx="47">
                  <c:v>Salta</c:v>
                </c:pt>
                <c:pt idx="48">
                  <c:v>Myanmar</c:v>
                </c:pt>
                <c:pt idx="49">
                  <c:v>Botswana</c:v>
                </c:pt>
                <c:pt idx="50">
                  <c:v>Saskatchewan</c:v>
                </c:pt>
                <c:pt idx="51">
                  <c:v>Zambia</c:v>
                </c:pt>
                <c:pt idx="52">
                  <c:v>Ghana</c:v>
                </c:pt>
              </c:strCache>
            </c:strRef>
          </c:cat>
          <c:val>
            <c:numRef>
              <c:f>'Figure 16'!$B$56:$B$108</c:f>
              <c:numCache>
                <c:formatCode>0%</c:formatCode>
                <c:ptCount val="53"/>
                <c:pt idx="0">
                  <c:v>0.125</c:v>
                </c:pt>
                <c:pt idx="1">
                  <c:v>0.14285714285714285</c:v>
                </c:pt>
                <c:pt idx="2">
                  <c:v>0.30769230769230771</c:v>
                </c:pt>
                <c:pt idx="3">
                  <c:v>9.0909090909090912E-2</c:v>
                </c:pt>
                <c:pt idx="4">
                  <c:v>8.6956521739130432E-2</c:v>
                </c:pt>
                <c:pt idx="5">
                  <c:v>0.1</c:v>
                </c:pt>
                <c:pt idx="6">
                  <c:v>4.7619047619047616E-2</c:v>
                </c:pt>
                <c:pt idx="7">
                  <c:v>0.14285714285714285</c:v>
                </c:pt>
                <c:pt idx="8">
                  <c:v>0.14285714285714285</c:v>
                </c:pt>
                <c:pt idx="9">
                  <c:v>0.42857142857142855</c:v>
                </c:pt>
                <c:pt idx="10">
                  <c:v>0</c:v>
                </c:pt>
                <c:pt idx="11">
                  <c:v>0.125</c:v>
                </c:pt>
                <c:pt idx="12">
                  <c:v>8.3333333333333329E-2</c:v>
                </c:pt>
                <c:pt idx="13">
                  <c:v>0.16666666666666666</c:v>
                </c:pt>
                <c:pt idx="14">
                  <c:v>0.19230769230769232</c:v>
                </c:pt>
                <c:pt idx="15">
                  <c:v>0</c:v>
                </c:pt>
                <c:pt idx="16">
                  <c:v>0.1</c:v>
                </c:pt>
                <c:pt idx="17">
                  <c:v>0.16981132075471697</c:v>
                </c:pt>
                <c:pt idx="18">
                  <c:v>0.14285714285714285</c:v>
                </c:pt>
                <c:pt idx="19">
                  <c:v>0.25</c:v>
                </c:pt>
                <c:pt idx="20">
                  <c:v>8.2191780821917804E-2</c:v>
                </c:pt>
                <c:pt idx="21">
                  <c:v>0.21428571428571427</c:v>
                </c:pt>
                <c:pt idx="22">
                  <c:v>0.16129032258064516</c:v>
                </c:pt>
                <c:pt idx="23">
                  <c:v>9.5238095238095233E-2</c:v>
                </c:pt>
                <c:pt idx="24">
                  <c:v>0.13333333333333333</c:v>
                </c:pt>
                <c:pt idx="25">
                  <c:v>0.19047619047619047</c:v>
                </c:pt>
                <c:pt idx="26">
                  <c:v>0.22222222222222221</c:v>
                </c:pt>
                <c:pt idx="27">
                  <c:v>0.125</c:v>
                </c:pt>
                <c:pt idx="28">
                  <c:v>0.23076923076923078</c:v>
                </c:pt>
                <c:pt idx="29">
                  <c:v>0.27272727272727271</c:v>
                </c:pt>
                <c:pt idx="30">
                  <c:v>0.14285714285714285</c:v>
                </c:pt>
                <c:pt idx="31">
                  <c:v>0.25</c:v>
                </c:pt>
                <c:pt idx="32">
                  <c:v>0.21739130434782608</c:v>
                </c:pt>
                <c:pt idx="33">
                  <c:v>0.33333333333333331</c:v>
                </c:pt>
                <c:pt idx="34">
                  <c:v>0.2</c:v>
                </c:pt>
                <c:pt idx="35">
                  <c:v>0.21875</c:v>
                </c:pt>
                <c:pt idx="36">
                  <c:v>0.25</c:v>
                </c:pt>
                <c:pt idx="37">
                  <c:v>0.32307692307692309</c:v>
                </c:pt>
                <c:pt idx="38">
                  <c:v>0.17647058823529413</c:v>
                </c:pt>
                <c:pt idx="39">
                  <c:v>0.1111111111111111</c:v>
                </c:pt>
                <c:pt idx="40">
                  <c:v>0.16666666666666666</c:v>
                </c:pt>
                <c:pt idx="41">
                  <c:v>0</c:v>
                </c:pt>
                <c:pt idx="42">
                  <c:v>0.2</c:v>
                </c:pt>
                <c:pt idx="43">
                  <c:v>0.2</c:v>
                </c:pt>
                <c:pt idx="44">
                  <c:v>0.33333333333333331</c:v>
                </c:pt>
                <c:pt idx="45">
                  <c:v>0</c:v>
                </c:pt>
                <c:pt idx="46">
                  <c:v>0</c:v>
                </c:pt>
                <c:pt idx="47">
                  <c:v>0.2857142857142857</c:v>
                </c:pt>
                <c:pt idx="48">
                  <c:v>0</c:v>
                </c:pt>
                <c:pt idx="49">
                  <c:v>0.25</c:v>
                </c:pt>
                <c:pt idx="50">
                  <c:v>0.4375</c:v>
                </c:pt>
                <c:pt idx="51">
                  <c:v>0.1111111111111111</c:v>
                </c:pt>
                <c:pt idx="52">
                  <c:v>0.1875</c:v>
                </c:pt>
              </c:numCache>
            </c:numRef>
          </c:val>
        </c:ser>
        <c:ser>
          <c:idx val="1"/>
          <c:order val="1"/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16'!$A$56:$A$108</c:f>
              <c:strCache>
                <c:ptCount val="53"/>
                <c:pt idx="0">
                  <c:v>Honduras</c:v>
                </c:pt>
                <c:pt idx="1">
                  <c:v>Alberta</c:v>
                </c:pt>
                <c:pt idx="2">
                  <c:v>Michigan</c:v>
                </c:pt>
                <c:pt idx="3">
                  <c:v>Bolivia</c:v>
                </c:pt>
                <c:pt idx="4">
                  <c:v>Finland</c:v>
                </c:pt>
                <c:pt idx="5">
                  <c:v>Brazil</c:v>
                </c:pt>
                <c:pt idx="6">
                  <c:v>Arizona</c:v>
                </c:pt>
                <c:pt idx="7">
                  <c:v>Sierra Leone</c:v>
                </c:pt>
                <c:pt idx="8">
                  <c:v>Spain</c:v>
                </c:pt>
                <c:pt idx="9">
                  <c:v>Ivory Coast</c:v>
                </c:pt>
                <c:pt idx="10">
                  <c:v>Peru</c:v>
                </c:pt>
                <c:pt idx="11">
                  <c:v>Papua New Guinea</c:v>
                </c:pt>
                <c:pt idx="12">
                  <c:v>Norway</c:v>
                </c:pt>
                <c:pt idx="13">
                  <c:v>Serbia</c:v>
                </c:pt>
                <c:pt idx="14">
                  <c:v>Yukon</c:v>
                </c:pt>
                <c:pt idx="15">
                  <c:v>South Sudan</c:v>
                </c:pt>
                <c:pt idx="16">
                  <c:v>Fiji</c:v>
                </c:pt>
                <c:pt idx="17">
                  <c:v>Chile</c:v>
                </c:pt>
                <c:pt idx="18">
                  <c:v>Northern Territory</c:v>
                </c:pt>
                <c:pt idx="19">
                  <c:v>Nova Scotia</c:v>
                </c:pt>
                <c:pt idx="20">
                  <c:v>Ontario</c:v>
                </c:pt>
                <c:pt idx="21">
                  <c:v>Utah</c:v>
                </c:pt>
                <c:pt idx="22">
                  <c:v>Newfoundland and Labrador</c:v>
                </c:pt>
                <c:pt idx="23">
                  <c:v>Portugal</c:v>
                </c:pt>
                <c:pt idx="24">
                  <c:v>Santa Cruz</c:v>
                </c:pt>
                <c:pt idx="25">
                  <c:v>Wyoming</c:v>
                </c:pt>
                <c:pt idx="26">
                  <c:v>Mali</c:v>
                </c:pt>
                <c:pt idx="27">
                  <c:v>Tanzania</c:v>
                </c:pt>
                <c:pt idx="28">
                  <c:v>South Australia</c:v>
                </c:pt>
                <c:pt idx="29">
                  <c:v>Ireland, Republic of</c:v>
                </c:pt>
                <c:pt idx="30">
                  <c:v>Mexico</c:v>
                </c:pt>
                <c:pt idx="31">
                  <c:v>Quebec</c:v>
                </c:pt>
                <c:pt idx="32">
                  <c:v>Democratic Republic of Congo</c:v>
                </c:pt>
                <c:pt idx="33">
                  <c:v>Manitoba</c:v>
                </c:pt>
                <c:pt idx="34">
                  <c:v>New Brunswick</c:v>
                </c:pt>
                <c:pt idx="35">
                  <c:v>Sweden</c:v>
                </c:pt>
                <c:pt idx="36">
                  <c:v>Guyana</c:v>
                </c:pt>
                <c:pt idx="37">
                  <c:v>Nevada</c:v>
                </c:pt>
                <c:pt idx="38">
                  <c:v>San Juan</c:v>
                </c:pt>
                <c:pt idx="39">
                  <c:v>Russia</c:v>
                </c:pt>
                <c:pt idx="40">
                  <c:v>Western Australia</c:v>
                </c:pt>
                <c:pt idx="41">
                  <c:v>Ethiopia</c:v>
                </c:pt>
                <c:pt idx="42">
                  <c:v>Namibia</c:v>
                </c:pt>
                <c:pt idx="43">
                  <c:v>Uganda</c:v>
                </c:pt>
                <c:pt idx="44">
                  <c:v>Burkina Faso</c:v>
                </c:pt>
                <c:pt idx="45">
                  <c:v>Mozambique</c:v>
                </c:pt>
                <c:pt idx="46">
                  <c:v>Eritrea</c:v>
                </c:pt>
                <c:pt idx="47">
                  <c:v>Salta</c:v>
                </c:pt>
                <c:pt idx="48">
                  <c:v>Myanmar</c:v>
                </c:pt>
                <c:pt idx="49">
                  <c:v>Botswana</c:v>
                </c:pt>
                <c:pt idx="50">
                  <c:v>Saskatchewan</c:v>
                </c:pt>
                <c:pt idx="51">
                  <c:v>Zambia</c:v>
                </c:pt>
                <c:pt idx="52">
                  <c:v>Ghana</c:v>
                </c:pt>
              </c:strCache>
            </c:strRef>
          </c:cat>
          <c:val>
            <c:numRef>
              <c:f>'Figure 16'!$C$56:$C$108</c:f>
              <c:numCache>
                <c:formatCode>0%</c:formatCode>
                <c:ptCount val="53"/>
                <c:pt idx="0">
                  <c:v>0.375</c:v>
                </c:pt>
                <c:pt idx="1">
                  <c:v>0.38095238095238093</c:v>
                </c:pt>
                <c:pt idx="2">
                  <c:v>0.23076923076923078</c:v>
                </c:pt>
                <c:pt idx="3">
                  <c:v>0.45454545454545453</c:v>
                </c:pt>
                <c:pt idx="4">
                  <c:v>0.47826086956521741</c:v>
                </c:pt>
                <c:pt idx="5">
                  <c:v>0.46666666666666667</c:v>
                </c:pt>
                <c:pt idx="6">
                  <c:v>0.52380952380952384</c:v>
                </c:pt>
                <c:pt idx="7">
                  <c:v>0.42857142857142855</c:v>
                </c:pt>
                <c:pt idx="8">
                  <c:v>0.42857142857142855</c:v>
                </c:pt>
                <c:pt idx="9">
                  <c:v>0.14285714285714285</c:v>
                </c:pt>
                <c:pt idx="10">
                  <c:v>0.57894736842105265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0.41666666666666669</c:v>
                </c:pt>
                <c:pt idx="14">
                  <c:v>0.40384615384615385</c:v>
                </c:pt>
                <c:pt idx="15">
                  <c:v>0.6</c:v>
                </c:pt>
                <c:pt idx="16">
                  <c:v>0.5</c:v>
                </c:pt>
                <c:pt idx="17">
                  <c:v>0.43396226415094341</c:v>
                </c:pt>
                <c:pt idx="18">
                  <c:v>0.4642857142857143</c:v>
                </c:pt>
                <c:pt idx="19">
                  <c:v>0.375</c:v>
                </c:pt>
                <c:pt idx="20">
                  <c:v>0.54794520547945202</c:v>
                </c:pt>
                <c:pt idx="21">
                  <c:v>0.42857142857142855</c:v>
                </c:pt>
                <c:pt idx="22">
                  <c:v>0.4838709677419355</c:v>
                </c:pt>
                <c:pt idx="23">
                  <c:v>0.5714285714285714</c:v>
                </c:pt>
                <c:pt idx="24">
                  <c:v>0.53333333333333333</c:v>
                </c:pt>
                <c:pt idx="25">
                  <c:v>0.47619047619047616</c:v>
                </c:pt>
                <c:pt idx="26">
                  <c:v>0.44444444444444442</c:v>
                </c:pt>
                <c:pt idx="27">
                  <c:v>0.5625</c:v>
                </c:pt>
                <c:pt idx="28">
                  <c:v>0.46153846153846156</c:v>
                </c:pt>
                <c:pt idx="29">
                  <c:v>0.42424242424242425</c:v>
                </c:pt>
                <c:pt idx="30">
                  <c:v>0.5714285714285714</c:v>
                </c:pt>
                <c:pt idx="31">
                  <c:v>0.46875</c:v>
                </c:pt>
                <c:pt idx="32">
                  <c:v>0.52173913043478259</c:v>
                </c:pt>
                <c:pt idx="33">
                  <c:v>0.40740740740740738</c:v>
                </c:pt>
                <c:pt idx="34">
                  <c:v>0.55000000000000004</c:v>
                </c:pt>
                <c:pt idx="35">
                  <c:v>0.53125</c:v>
                </c:pt>
                <c:pt idx="36">
                  <c:v>0.5</c:v>
                </c:pt>
                <c:pt idx="37">
                  <c:v>0.43076923076923079</c:v>
                </c:pt>
                <c:pt idx="38">
                  <c:v>0.58823529411764708</c:v>
                </c:pt>
                <c:pt idx="39">
                  <c:v>0.66666666666666663</c:v>
                </c:pt>
                <c:pt idx="40">
                  <c:v>0.61111111111111116</c:v>
                </c:pt>
                <c:pt idx="41">
                  <c:v>0.8</c:v>
                </c:pt>
                <c:pt idx="42">
                  <c:v>0.6</c:v>
                </c:pt>
                <c:pt idx="43">
                  <c:v>0.6</c:v>
                </c:pt>
                <c:pt idx="44">
                  <c:v>0.46666666666666667</c:v>
                </c:pt>
                <c:pt idx="45">
                  <c:v>0.83333333333333337</c:v>
                </c:pt>
                <c:pt idx="46">
                  <c:v>0.8571428571428571</c:v>
                </c:pt>
                <c:pt idx="47">
                  <c:v>0.5714285714285714</c:v>
                </c:pt>
                <c:pt idx="48">
                  <c:v>0.875</c:v>
                </c:pt>
                <c:pt idx="49">
                  <c:v>0.625</c:v>
                </c:pt>
                <c:pt idx="50">
                  <c:v>0.4375</c:v>
                </c:pt>
                <c:pt idx="51">
                  <c:v>0.77777777777777779</c:v>
                </c:pt>
                <c:pt idx="52">
                  <c:v>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7493760"/>
        <c:axId val="97495296"/>
      </c:barChart>
      <c:catAx>
        <c:axId val="97493760"/>
        <c:scaling>
          <c:orientation val="minMax"/>
        </c:scaling>
        <c:delete val="0"/>
        <c:axPos val="l"/>
        <c:majorTickMark val="out"/>
        <c:minorTickMark val="none"/>
        <c:tickLblPos val="nextTo"/>
        <c:crossAx val="97495296"/>
        <c:crosses val="autoZero"/>
        <c:auto val="1"/>
        <c:lblAlgn val="ctr"/>
        <c:lblOffset val="100"/>
        <c:noMultiLvlLbl val="0"/>
      </c:catAx>
      <c:valAx>
        <c:axId val="97495296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97493760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977218198114557"/>
          <c:y val="1.7054478795583455E-2"/>
          <c:w val="0.24997865811823577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16'!$B$4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16'!$A$5:$A$55</c:f>
              <c:strCache>
                <c:ptCount val="51"/>
                <c:pt idx="0">
                  <c:v>Chubut</c:v>
                </c:pt>
                <c:pt idx="1">
                  <c:v>Mendoza</c:v>
                </c:pt>
                <c:pt idx="2">
                  <c:v>La Rioja</c:v>
                </c:pt>
                <c:pt idx="3">
                  <c:v>Greece</c:v>
                </c:pt>
                <c:pt idx="4">
                  <c:v>Venezuela</c:v>
                </c:pt>
                <c:pt idx="5">
                  <c:v>Washington</c:v>
                </c:pt>
                <c:pt idx="6">
                  <c:v>California</c:v>
                </c:pt>
                <c:pt idx="7">
                  <c:v>New South Wales</c:v>
                </c:pt>
                <c:pt idx="8">
                  <c:v>Nunavut</c:v>
                </c:pt>
                <c:pt idx="9">
                  <c:v>New Zealand</c:v>
                </c:pt>
                <c:pt idx="10">
                  <c:v>France</c:v>
                </c:pt>
                <c:pt idx="11">
                  <c:v>Philippines</c:v>
                </c:pt>
                <c:pt idx="12">
                  <c:v>Colorado</c:v>
                </c:pt>
                <c:pt idx="13">
                  <c:v>Minnesota</c:v>
                </c:pt>
                <c:pt idx="14">
                  <c:v>Panama</c:v>
                </c:pt>
                <c:pt idx="15">
                  <c:v>Hungary</c:v>
                </c:pt>
                <c:pt idx="16">
                  <c:v>Montana</c:v>
                </c:pt>
                <c:pt idx="17">
                  <c:v>Ecuador</c:v>
                </c:pt>
                <c:pt idx="18">
                  <c:v>Mongolia</c:v>
                </c:pt>
                <c:pt idx="19">
                  <c:v>Colombia</c:v>
                </c:pt>
                <c:pt idx="20">
                  <c:v>Poland</c:v>
                </c:pt>
                <c:pt idx="21">
                  <c:v>British Columbia</c:v>
                </c:pt>
                <c:pt idx="22">
                  <c:v>Neuquen</c:v>
                </c:pt>
                <c:pt idx="23">
                  <c:v>South Africa</c:v>
                </c:pt>
                <c:pt idx="24">
                  <c:v>Victoria</c:v>
                </c:pt>
                <c:pt idx="25">
                  <c:v>Bulgaria</c:v>
                </c:pt>
                <c:pt idx="26">
                  <c:v>Romania</c:v>
                </c:pt>
                <c:pt idx="27">
                  <c:v>Guatemala</c:v>
                </c:pt>
                <c:pt idx="28">
                  <c:v>Queensland</c:v>
                </c:pt>
                <c:pt idx="29">
                  <c:v>Dominican Republic</c:v>
                </c:pt>
                <c:pt idx="30">
                  <c:v>Uruguay</c:v>
                </c:pt>
                <c:pt idx="31">
                  <c:v>Northwest Territories</c:v>
                </c:pt>
                <c:pt idx="32">
                  <c:v>Indonesia</c:v>
                </c:pt>
                <c:pt idx="33">
                  <c:v>Catamarca</c:v>
                </c:pt>
                <c:pt idx="34">
                  <c:v>Afghanistan</c:v>
                </c:pt>
                <c:pt idx="35">
                  <c:v>India</c:v>
                </c:pt>
                <c:pt idx="36">
                  <c:v>Zimbabwe</c:v>
                </c:pt>
                <c:pt idx="37">
                  <c:v>Kazakhstan</c:v>
                </c:pt>
                <c:pt idx="38">
                  <c:v>French Guiana</c:v>
                </c:pt>
                <c:pt idx="39">
                  <c:v>Jujuy</c:v>
                </c:pt>
                <c:pt idx="40">
                  <c:v>Turkey</c:v>
                </c:pt>
                <c:pt idx="41">
                  <c:v>Idaho</c:v>
                </c:pt>
                <c:pt idx="42">
                  <c:v>Kenya</c:v>
                </c:pt>
                <c:pt idx="43">
                  <c:v>Nicaragua</c:v>
                </c:pt>
                <c:pt idx="44">
                  <c:v>Alaska</c:v>
                </c:pt>
                <c:pt idx="45">
                  <c:v>China</c:v>
                </c:pt>
                <c:pt idx="46">
                  <c:v>Greenland</c:v>
                </c:pt>
                <c:pt idx="47">
                  <c:v>New Mexico</c:v>
                </c:pt>
                <c:pt idx="48">
                  <c:v>Tasmania</c:v>
                </c:pt>
                <c:pt idx="49">
                  <c:v>Northern Ireland</c:v>
                </c:pt>
                <c:pt idx="50">
                  <c:v>Malaysia</c:v>
                </c:pt>
              </c:strCache>
            </c:strRef>
          </c:cat>
          <c:val>
            <c:numRef>
              <c:f>'Figure 16'!$B$5:$B$55</c:f>
              <c:numCache>
                <c:formatCode>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4.1666666666666664E-2</c:v>
                </c:pt>
                <c:pt idx="7">
                  <c:v>4.1666666666666664E-2</c:v>
                </c:pt>
                <c:pt idx="8">
                  <c:v>3.4482758620689655E-2</c:v>
                </c:pt>
                <c:pt idx="9">
                  <c:v>5.8823529411764705E-2</c:v>
                </c:pt>
                <c:pt idx="10">
                  <c:v>9.0909090909090912E-2</c:v>
                </c:pt>
                <c:pt idx="11">
                  <c:v>0</c:v>
                </c:pt>
                <c:pt idx="12">
                  <c:v>6.25E-2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0.10344827586206896</c:v>
                </c:pt>
                <c:pt idx="17">
                  <c:v>4.3478260869565216E-2</c:v>
                </c:pt>
                <c:pt idx="18">
                  <c:v>0</c:v>
                </c:pt>
                <c:pt idx="19">
                  <c:v>3.2258064516129031E-2</c:v>
                </c:pt>
                <c:pt idx="20">
                  <c:v>7.6923076923076927E-2</c:v>
                </c:pt>
                <c:pt idx="21">
                  <c:v>0.08</c:v>
                </c:pt>
                <c:pt idx="22">
                  <c:v>0</c:v>
                </c:pt>
                <c:pt idx="23">
                  <c:v>3.2258064516129031E-2</c:v>
                </c:pt>
                <c:pt idx="24">
                  <c:v>0.14285714285714285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0.15217391304347827</c:v>
                </c:pt>
                <c:pt idx="29">
                  <c:v>0</c:v>
                </c:pt>
                <c:pt idx="30">
                  <c:v>0</c:v>
                </c:pt>
                <c:pt idx="31">
                  <c:v>9.6774193548387094E-2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0.1</c:v>
                </c:pt>
                <c:pt idx="36">
                  <c:v>0</c:v>
                </c:pt>
                <c:pt idx="37">
                  <c:v>0</c:v>
                </c:pt>
                <c:pt idx="38">
                  <c:v>0.14285714285714285</c:v>
                </c:pt>
                <c:pt idx="39">
                  <c:v>0</c:v>
                </c:pt>
                <c:pt idx="40">
                  <c:v>5.5555555555555552E-2</c:v>
                </c:pt>
                <c:pt idx="41">
                  <c:v>0.13793103448275862</c:v>
                </c:pt>
                <c:pt idx="42">
                  <c:v>9.0909090909090912E-2</c:v>
                </c:pt>
                <c:pt idx="43">
                  <c:v>0.2</c:v>
                </c:pt>
                <c:pt idx="44">
                  <c:v>0.19148936170212766</c:v>
                </c:pt>
                <c:pt idx="45">
                  <c:v>0.10526315789473684</c:v>
                </c:pt>
                <c:pt idx="46">
                  <c:v>0.14285714285714285</c:v>
                </c:pt>
                <c:pt idx="47">
                  <c:v>8.6956521739130432E-2</c:v>
                </c:pt>
                <c:pt idx="48">
                  <c:v>0</c:v>
                </c:pt>
                <c:pt idx="49">
                  <c:v>4.5454545454545456E-2</c:v>
                </c:pt>
                <c:pt idx="50">
                  <c:v>0.125</c:v>
                </c:pt>
              </c:numCache>
            </c:numRef>
          </c:val>
        </c:ser>
        <c:ser>
          <c:idx val="1"/>
          <c:order val="1"/>
          <c:tx>
            <c:strRef>
              <c:f>'Figure 16'!$C$4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16'!$A$5:$A$55</c:f>
              <c:strCache>
                <c:ptCount val="51"/>
                <c:pt idx="0">
                  <c:v>Chubut</c:v>
                </c:pt>
                <c:pt idx="1">
                  <c:v>Mendoza</c:v>
                </c:pt>
                <c:pt idx="2">
                  <c:v>La Rioja</c:v>
                </c:pt>
                <c:pt idx="3">
                  <c:v>Greece</c:v>
                </c:pt>
                <c:pt idx="4">
                  <c:v>Venezuela</c:v>
                </c:pt>
                <c:pt idx="5">
                  <c:v>Washington</c:v>
                </c:pt>
                <c:pt idx="6">
                  <c:v>California</c:v>
                </c:pt>
                <c:pt idx="7">
                  <c:v>New South Wales</c:v>
                </c:pt>
                <c:pt idx="8">
                  <c:v>Nunavut</c:v>
                </c:pt>
                <c:pt idx="9">
                  <c:v>New Zealand</c:v>
                </c:pt>
                <c:pt idx="10">
                  <c:v>France</c:v>
                </c:pt>
                <c:pt idx="11">
                  <c:v>Philippines</c:v>
                </c:pt>
                <c:pt idx="12">
                  <c:v>Colorado</c:v>
                </c:pt>
                <c:pt idx="13">
                  <c:v>Minnesota</c:v>
                </c:pt>
                <c:pt idx="14">
                  <c:v>Panama</c:v>
                </c:pt>
                <c:pt idx="15">
                  <c:v>Hungary</c:v>
                </c:pt>
                <c:pt idx="16">
                  <c:v>Montana</c:v>
                </c:pt>
                <c:pt idx="17">
                  <c:v>Ecuador</c:v>
                </c:pt>
                <c:pt idx="18">
                  <c:v>Mongolia</c:v>
                </c:pt>
                <c:pt idx="19">
                  <c:v>Colombia</c:v>
                </c:pt>
                <c:pt idx="20">
                  <c:v>Poland</c:v>
                </c:pt>
                <c:pt idx="21">
                  <c:v>British Columbia</c:v>
                </c:pt>
                <c:pt idx="22">
                  <c:v>Neuquen</c:v>
                </c:pt>
                <c:pt idx="23">
                  <c:v>South Africa</c:v>
                </c:pt>
                <c:pt idx="24">
                  <c:v>Victoria</c:v>
                </c:pt>
                <c:pt idx="25">
                  <c:v>Bulgaria</c:v>
                </c:pt>
                <c:pt idx="26">
                  <c:v>Romania</c:v>
                </c:pt>
                <c:pt idx="27">
                  <c:v>Guatemala</c:v>
                </c:pt>
                <c:pt idx="28">
                  <c:v>Queensland</c:v>
                </c:pt>
                <c:pt idx="29">
                  <c:v>Dominican Republic</c:v>
                </c:pt>
                <c:pt idx="30">
                  <c:v>Uruguay</c:v>
                </c:pt>
                <c:pt idx="31">
                  <c:v>Northwest Territories</c:v>
                </c:pt>
                <c:pt idx="32">
                  <c:v>Indonesia</c:v>
                </c:pt>
                <c:pt idx="33">
                  <c:v>Catamarca</c:v>
                </c:pt>
                <c:pt idx="34">
                  <c:v>Afghanistan</c:v>
                </c:pt>
                <c:pt idx="35">
                  <c:v>India</c:v>
                </c:pt>
                <c:pt idx="36">
                  <c:v>Zimbabwe</c:v>
                </c:pt>
                <c:pt idx="37">
                  <c:v>Kazakhstan</c:v>
                </c:pt>
                <c:pt idx="38">
                  <c:v>French Guiana</c:v>
                </c:pt>
                <c:pt idx="39">
                  <c:v>Jujuy</c:v>
                </c:pt>
                <c:pt idx="40">
                  <c:v>Turkey</c:v>
                </c:pt>
                <c:pt idx="41">
                  <c:v>Idaho</c:v>
                </c:pt>
                <c:pt idx="42">
                  <c:v>Kenya</c:v>
                </c:pt>
                <c:pt idx="43">
                  <c:v>Nicaragua</c:v>
                </c:pt>
                <c:pt idx="44">
                  <c:v>Alaska</c:v>
                </c:pt>
                <c:pt idx="45">
                  <c:v>China</c:v>
                </c:pt>
                <c:pt idx="46">
                  <c:v>Greenland</c:v>
                </c:pt>
                <c:pt idx="47">
                  <c:v>New Mexico</c:v>
                </c:pt>
                <c:pt idx="48">
                  <c:v>Tasmania</c:v>
                </c:pt>
                <c:pt idx="49">
                  <c:v>Northern Ireland</c:v>
                </c:pt>
                <c:pt idx="50">
                  <c:v>Malaysia</c:v>
                </c:pt>
              </c:strCache>
            </c:strRef>
          </c:cat>
          <c:val>
            <c:numRef>
              <c:f>'Figure 16'!$C$5:$C$55</c:f>
              <c:numCache>
                <c:formatCode>0%</c:formatCode>
                <c:ptCount val="51"/>
                <c:pt idx="0">
                  <c:v>0</c:v>
                </c:pt>
                <c:pt idx="1">
                  <c:v>7.6923076923076927E-2</c:v>
                </c:pt>
                <c:pt idx="2">
                  <c:v>9.0909090909090912E-2</c:v>
                </c:pt>
                <c:pt idx="3">
                  <c:v>9.0909090909090912E-2</c:v>
                </c:pt>
                <c:pt idx="4">
                  <c:v>0.1</c:v>
                </c:pt>
                <c:pt idx="5">
                  <c:v>0.11764705882352941</c:v>
                </c:pt>
                <c:pt idx="6">
                  <c:v>8.3333333333333329E-2</c:v>
                </c:pt>
                <c:pt idx="7">
                  <c:v>0.10416666666666667</c:v>
                </c:pt>
                <c:pt idx="8">
                  <c:v>0.13793103448275862</c:v>
                </c:pt>
                <c:pt idx="9">
                  <c:v>0.11764705882352941</c:v>
                </c:pt>
                <c:pt idx="10">
                  <c:v>9.0909090909090912E-2</c:v>
                </c:pt>
                <c:pt idx="11">
                  <c:v>0.1875</c:v>
                </c:pt>
                <c:pt idx="12">
                  <c:v>0.125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0.13793103448275862</c:v>
                </c:pt>
                <c:pt idx="17">
                  <c:v>0.21739130434782608</c:v>
                </c:pt>
                <c:pt idx="18">
                  <c:v>0.27272727272727271</c:v>
                </c:pt>
                <c:pt idx="19">
                  <c:v>0.25806451612903225</c:v>
                </c:pt>
                <c:pt idx="20">
                  <c:v>0.23076923076923078</c:v>
                </c:pt>
                <c:pt idx="21">
                  <c:v>0.24</c:v>
                </c:pt>
                <c:pt idx="22">
                  <c:v>0.33333333333333331</c:v>
                </c:pt>
                <c:pt idx="23">
                  <c:v>0.32258064516129031</c:v>
                </c:pt>
                <c:pt idx="24">
                  <c:v>0.21428571428571427</c:v>
                </c:pt>
                <c:pt idx="25">
                  <c:v>0.35714285714285715</c:v>
                </c:pt>
                <c:pt idx="26">
                  <c:v>0.35714285714285715</c:v>
                </c:pt>
                <c:pt idx="27">
                  <c:v>0.36363636363636365</c:v>
                </c:pt>
                <c:pt idx="28">
                  <c:v>0.21739130434782608</c:v>
                </c:pt>
                <c:pt idx="29">
                  <c:v>0.375</c:v>
                </c:pt>
                <c:pt idx="30">
                  <c:v>0.375</c:v>
                </c:pt>
                <c:pt idx="31">
                  <c:v>0.29032258064516131</c:v>
                </c:pt>
                <c:pt idx="32">
                  <c:v>0.4</c:v>
                </c:pt>
                <c:pt idx="33">
                  <c:v>0.4</c:v>
                </c:pt>
                <c:pt idx="34">
                  <c:v>0.4</c:v>
                </c:pt>
                <c:pt idx="35">
                  <c:v>0.3</c:v>
                </c:pt>
                <c:pt idx="36">
                  <c:v>0.42857142857142855</c:v>
                </c:pt>
                <c:pt idx="37">
                  <c:v>0.42857142857142855</c:v>
                </c:pt>
                <c:pt idx="38">
                  <c:v>0.2857142857142857</c:v>
                </c:pt>
                <c:pt idx="39">
                  <c:v>0.44444444444444442</c:v>
                </c:pt>
                <c:pt idx="40">
                  <c:v>0.3888888888888889</c:v>
                </c:pt>
                <c:pt idx="41">
                  <c:v>0.31034482758620691</c:v>
                </c:pt>
                <c:pt idx="42">
                  <c:v>0.36363636363636365</c:v>
                </c:pt>
                <c:pt idx="43">
                  <c:v>0.26666666666666666</c:v>
                </c:pt>
                <c:pt idx="44">
                  <c:v>0.27659574468085107</c:v>
                </c:pt>
                <c:pt idx="45">
                  <c:v>0.36842105263157893</c:v>
                </c:pt>
                <c:pt idx="46">
                  <c:v>0.33333333333333331</c:v>
                </c:pt>
                <c:pt idx="47">
                  <c:v>0.39130434782608697</c:v>
                </c:pt>
                <c:pt idx="48">
                  <c:v>0.5</c:v>
                </c:pt>
                <c:pt idx="49">
                  <c:v>0.45454545454545453</c:v>
                </c:pt>
                <c:pt idx="50">
                  <c:v>0.375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7606272"/>
        <c:axId val="97608064"/>
      </c:barChart>
      <c:catAx>
        <c:axId val="97606272"/>
        <c:scaling>
          <c:orientation val="minMax"/>
        </c:scaling>
        <c:delete val="0"/>
        <c:axPos val="l"/>
        <c:majorTickMark val="out"/>
        <c:minorTickMark val="none"/>
        <c:tickLblPos val="nextTo"/>
        <c:crossAx val="97608064"/>
        <c:crosses val="autoZero"/>
        <c:auto val="1"/>
        <c:lblAlgn val="ctr"/>
        <c:lblOffset val="100"/>
        <c:noMultiLvlLbl val="0"/>
      </c:catAx>
      <c:valAx>
        <c:axId val="97608064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9760627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26971735874506231"/>
          <c:y val="0.85302533606978248"/>
          <c:w val="0.16586279885203448"/>
          <c:h val="0.10284509949804052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70095281762791972"/>
          <c:y val="1.1501485307033411E-2"/>
          <c:w val="0.26692919264151332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17'!$A$55:$A$108</c:f>
              <c:strCache>
                <c:ptCount val="54"/>
                <c:pt idx="0">
                  <c:v>Democratic Republic of Congo</c:v>
                </c:pt>
                <c:pt idx="1">
                  <c:v>Alaska</c:v>
                </c:pt>
                <c:pt idx="2">
                  <c:v>New Mexico</c:v>
                </c:pt>
                <c:pt idx="3">
                  <c:v>Queensland</c:v>
                </c:pt>
                <c:pt idx="4">
                  <c:v>Poland</c:v>
                </c:pt>
                <c:pt idx="5">
                  <c:v>San Juan</c:v>
                </c:pt>
                <c:pt idx="6">
                  <c:v>Idaho</c:v>
                </c:pt>
                <c:pt idx="7">
                  <c:v>Uruguay</c:v>
                </c:pt>
                <c:pt idx="8">
                  <c:v>Russia</c:v>
                </c:pt>
                <c:pt idx="9">
                  <c:v>Dominican Republic</c:v>
                </c:pt>
                <c:pt idx="10">
                  <c:v>Mozambique</c:v>
                </c:pt>
                <c:pt idx="11">
                  <c:v>Uganda</c:v>
                </c:pt>
                <c:pt idx="12">
                  <c:v>Tanzania</c:v>
                </c:pt>
                <c:pt idx="13">
                  <c:v>Utah</c:v>
                </c:pt>
                <c:pt idx="14">
                  <c:v>Michigan</c:v>
                </c:pt>
                <c:pt idx="15">
                  <c:v>Tasmania</c:v>
                </c:pt>
                <c:pt idx="16">
                  <c:v>Yukon</c:v>
                </c:pt>
                <c:pt idx="17">
                  <c:v>Arizona</c:v>
                </c:pt>
                <c:pt idx="18">
                  <c:v>Peru</c:v>
                </c:pt>
                <c:pt idx="19">
                  <c:v>Nova Scotia</c:v>
                </c:pt>
                <c:pt idx="20">
                  <c:v>Greenland</c:v>
                </c:pt>
                <c:pt idx="21">
                  <c:v>Spain</c:v>
                </c:pt>
                <c:pt idx="22">
                  <c:v>Eritrea</c:v>
                </c:pt>
                <c:pt idx="23">
                  <c:v>Serbia</c:v>
                </c:pt>
                <c:pt idx="24">
                  <c:v>South Australia</c:v>
                </c:pt>
                <c:pt idx="25">
                  <c:v>Hungary</c:v>
                </c:pt>
                <c:pt idx="26">
                  <c:v>Wyoming</c:v>
                </c:pt>
                <c:pt idx="27">
                  <c:v>Burkina Faso</c:v>
                </c:pt>
                <c:pt idx="28">
                  <c:v>Nicaragua</c:v>
                </c:pt>
                <c:pt idx="29">
                  <c:v>Zambia</c:v>
                </c:pt>
                <c:pt idx="30">
                  <c:v>Chile</c:v>
                </c:pt>
                <c:pt idx="31">
                  <c:v>Quebec</c:v>
                </c:pt>
                <c:pt idx="32">
                  <c:v>Northern Territory</c:v>
                </c:pt>
                <c:pt idx="33">
                  <c:v>Salta</c:v>
                </c:pt>
                <c:pt idx="34">
                  <c:v>Bulgaria</c:v>
                </c:pt>
                <c:pt idx="35">
                  <c:v>Saskatchewan</c:v>
                </c:pt>
                <c:pt idx="36">
                  <c:v>Portugal</c:v>
                </c:pt>
                <c:pt idx="37">
                  <c:v>Namibia</c:v>
                </c:pt>
                <c:pt idx="38">
                  <c:v>Ontario</c:v>
                </c:pt>
                <c:pt idx="39">
                  <c:v>Mexico</c:v>
                </c:pt>
                <c:pt idx="40">
                  <c:v>Guyana</c:v>
                </c:pt>
                <c:pt idx="41">
                  <c:v>Manitoba</c:v>
                </c:pt>
                <c:pt idx="42">
                  <c:v>Ivory Coast</c:v>
                </c:pt>
                <c:pt idx="43">
                  <c:v>Mali</c:v>
                </c:pt>
                <c:pt idx="44">
                  <c:v>Northern Ireland</c:v>
                </c:pt>
                <c:pt idx="45">
                  <c:v>New Brunswick</c:v>
                </c:pt>
                <c:pt idx="46">
                  <c:v>Ghana</c:v>
                </c:pt>
                <c:pt idx="47">
                  <c:v>Nevada</c:v>
                </c:pt>
                <c:pt idx="48">
                  <c:v>Western Australia</c:v>
                </c:pt>
                <c:pt idx="49">
                  <c:v>Finland</c:v>
                </c:pt>
                <c:pt idx="50">
                  <c:v>Sweden</c:v>
                </c:pt>
                <c:pt idx="51">
                  <c:v>Botswana</c:v>
                </c:pt>
                <c:pt idx="52">
                  <c:v>Ireland, Republic of</c:v>
                </c:pt>
                <c:pt idx="53">
                  <c:v>Norway</c:v>
                </c:pt>
              </c:strCache>
            </c:strRef>
          </c:cat>
          <c:val>
            <c:numRef>
              <c:f>'Figure 17'!$B$55:$B$108</c:f>
              <c:numCache>
                <c:formatCode>0%</c:formatCode>
                <c:ptCount val="54"/>
                <c:pt idx="0">
                  <c:v>0.13043478260869565</c:v>
                </c:pt>
                <c:pt idx="1">
                  <c:v>0.19565217391304349</c:v>
                </c:pt>
                <c:pt idx="2">
                  <c:v>4.5454545454545456E-2</c:v>
                </c:pt>
                <c:pt idx="3">
                  <c:v>0.13043478260869565</c:v>
                </c:pt>
                <c:pt idx="4">
                  <c:v>7.6923076923076927E-2</c:v>
                </c:pt>
                <c:pt idx="5">
                  <c:v>0.11764705882352941</c:v>
                </c:pt>
                <c:pt idx="6">
                  <c:v>0.10344827586206896</c:v>
                </c:pt>
                <c:pt idx="7">
                  <c:v>0</c:v>
                </c:pt>
                <c:pt idx="8">
                  <c:v>0.1</c:v>
                </c:pt>
                <c:pt idx="9">
                  <c:v>0.125</c:v>
                </c:pt>
                <c:pt idx="10">
                  <c:v>0.16666666666666666</c:v>
                </c:pt>
                <c:pt idx="11">
                  <c:v>0.16666666666666666</c:v>
                </c:pt>
                <c:pt idx="12">
                  <c:v>0.17647058823529413</c:v>
                </c:pt>
                <c:pt idx="13">
                  <c:v>0.19230769230769232</c:v>
                </c:pt>
                <c:pt idx="14">
                  <c:v>0.23076923076923078</c:v>
                </c:pt>
                <c:pt idx="15">
                  <c:v>0</c:v>
                </c:pt>
                <c:pt idx="16">
                  <c:v>0.18</c:v>
                </c:pt>
                <c:pt idx="17">
                  <c:v>4.878048780487805E-2</c:v>
                </c:pt>
                <c:pt idx="18">
                  <c:v>7.0175438596491224E-2</c:v>
                </c:pt>
                <c:pt idx="19">
                  <c:v>0.13043478260869565</c:v>
                </c:pt>
                <c:pt idx="20">
                  <c:v>4.7619047619047616E-2</c:v>
                </c:pt>
                <c:pt idx="21">
                  <c:v>9.5238095238095233E-2</c:v>
                </c:pt>
                <c:pt idx="22">
                  <c:v>0.42857142857142855</c:v>
                </c:pt>
                <c:pt idx="23">
                  <c:v>8.3333333333333329E-2</c:v>
                </c:pt>
                <c:pt idx="24">
                  <c:v>0.17948717948717949</c:v>
                </c:pt>
                <c:pt idx="25">
                  <c:v>0</c:v>
                </c:pt>
                <c:pt idx="26">
                  <c:v>0.15</c:v>
                </c:pt>
                <c:pt idx="27">
                  <c:v>0.26666666666666666</c:v>
                </c:pt>
                <c:pt idx="28">
                  <c:v>0.2</c:v>
                </c:pt>
                <c:pt idx="29">
                  <c:v>0.1111111111111111</c:v>
                </c:pt>
                <c:pt idx="30">
                  <c:v>9.6153846153846159E-2</c:v>
                </c:pt>
                <c:pt idx="31">
                  <c:v>0.19047619047619047</c:v>
                </c:pt>
                <c:pt idx="32">
                  <c:v>0.17241379310344829</c:v>
                </c:pt>
                <c:pt idx="33">
                  <c:v>0.35714285714285715</c:v>
                </c:pt>
                <c:pt idx="34">
                  <c:v>0</c:v>
                </c:pt>
                <c:pt idx="35">
                  <c:v>0.38709677419354838</c:v>
                </c:pt>
                <c:pt idx="36">
                  <c:v>0.1</c:v>
                </c:pt>
                <c:pt idx="37">
                  <c:v>0.2608695652173913</c:v>
                </c:pt>
                <c:pt idx="38">
                  <c:v>0.1111111111111111</c:v>
                </c:pt>
                <c:pt idx="39">
                  <c:v>0.16</c:v>
                </c:pt>
                <c:pt idx="40">
                  <c:v>0.16666666666666666</c:v>
                </c:pt>
                <c:pt idx="41">
                  <c:v>0.29629629629629628</c:v>
                </c:pt>
                <c:pt idx="42">
                  <c:v>0.33333333333333331</c:v>
                </c:pt>
                <c:pt idx="43">
                  <c:v>0.1111111111111111</c:v>
                </c:pt>
                <c:pt idx="44">
                  <c:v>0.18181818181818182</c:v>
                </c:pt>
                <c:pt idx="45">
                  <c:v>0.1</c:v>
                </c:pt>
                <c:pt idx="46">
                  <c:v>0.17647058823529413</c:v>
                </c:pt>
                <c:pt idx="47">
                  <c:v>0.265625</c:v>
                </c:pt>
                <c:pt idx="48">
                  <c:v>0.18181818181818182</c:v>
                </c:pt>
                <c:pt idx="49">
                  <c:v>8.6956521739130432E-2</c:v>
                </c:pt>
                <c:pt idx="50">
                  <c:v>0.25</c:v>
                </c:pt>
                <c:pt idx="51">
                  <c:v>0.2608695652173913</c:v>
                </c:pt>
                <c:pt idx="52">
                  <c:v>0.3235294117647059</c:v>
                </c:pt>
                <c:pt idx="53">
                  <c:v>8.3333333333333329E-2</c:v>
                </c:pt>
              </c:numCache>
            </c:numRef>
          </c:val>
        </c:ser>
        <c:ser>
          <c:idx val="1"/>
          <c:order val="1"/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17'!$A$55:$A$108</c:f>
              <c:strCache>
                <c:ptCount val="54"/>
                <c:pt idx="0">
                  <c:v>Democratic Republic of Congo</c:v>
                </c:pt>
                <c:pt idx="1">
                  <c:v>Alaska</c:v>
                </c:pt>
                <c:pt idx="2">
                  <c:v>New Mexico</c:v>
                </c:pt>
                <c:pt idx="3">
                  <c:v>Queensland</c:v>
                </c:pt>
                <c:pt idx="4">
                  <c:v>Poland</c:v>
                </c:pt>
                <c:pt idx="5">
                  <c:v>San Juan</c:v>
                </c:pt>
                <c:pt idx="6">
                  <c:v>Idaho</c:v>
                </c:pt>
                <c:pt idx="7">
                  <c:v>Uruguay</c:v>
                </c:pt>
                <c:pt idx="8">
                  <c:v>Russia</c:v>
                </c:pt>
                <c:pt idx="9">
                  <c:v>Dominican Republic</c:v>
                </c:pt>
                <c:pt idx="10">
                  <c:v>Mozambique</c:v>
                </c:pt>
                <c:pt idx="11">
                  <c:v>Uganda</c:v>
                </c:pt>
                <c:pt idx="12">
                  <c:v>Tanzania</c:v>
                </c:pt>
                <c:pt idx="13">
                  <c:v>Utah</c:v>
                </c:pt>
                <c:pt idx="14">
                  <c:v>Michigan</c:v>
                </c:pt>
                <c:pt idx="15">
                  <c:v>Tasmania</c:v>
                </c:pt>
                <c:pt idx="16">
                  <c:v>Yukon</c:v>
                </c:pt>
                <c:pt idx="17">
                  <c:v>Arizona</c:v>
                </c:pt>
                <c:pt idx="18">
                  <c:v>Peru</c:v>
                </c:pt>
                <c:pt idx="19">
                  <c:v>Nova Scotia</c:v>
                </c:pt>
                <c:pt idx="20">
                  <c:v>Greenland</c:v>
                </c:pt>
                <c:pt idx="21">
                  <c:v>Spain</c:v>
                </c:pt>
                <c:pt idx="22">
                  <c:v>Eritrea</c:v>
                </c:pt>
                <c:pt idx="23">
                  <c:v>Serbia</c:v>
                </c:pt>
                <c:pt idx="24">
                  <c:v>South Australia</c:v>
                </c:pt>
                <c:pt idx="25">
                  <c:v>Hungary</c:v>
                </c:pt>
                <c:pt idx="26">
                  <c:v>Wyoming</c:v>
                </c:pt>
                <c:pt idx="27">
                  <c:v>Burkina Faso</c:v>
                </c:pt>
                <c:pt idx="28">
                  <c:v>Nicaragua</c:v>
                </c:pt>
                <c:pt idx="29">
                  <c:v>Zambia</c:v>
                </c:pt>
                <c:pt idx="30">
                  <c:v>Chile</c:v>
                </c:pt>
                <c:pt idx="31">
                  <c:v>Quebec</c:v>
                </c:pt>
                <c:pt idx="32">
                  <c:v>Northern Territory</c:v>
                </c:pt>
                <c:pt idx="33">
                  <c:v>Salta</c:v>
                </c:pt>
                <c:pt idx="34">
                  <c:v>Bulgaria</c:v>
                </c:pt>
                <c:pt idx="35">
                  <c:v>Saskatchewan</c:v>
                </c:pt>
                <c:pt idx="36">
                  <c:v>Portugal</c:v>
                </c:pt>
                <c:pt idx="37">
                  <c:v>Namibia</c:v>
                </c:pt>
                <c:pt idx="38">
                  <c:v>Ontario</c:v>
                </c:pt>
                <c:pt idx="39">
                  <c:v>Mexico</c:v>
                </c:pt>
                <c:pt idx="40">
                  <c:v>Guyana</c:v>
                </c:pt>
                <c:pt idx="41">
                  <c:v>Manitoba</c:v>
                </c:pt>
                <c:pt idx="42">
                  <c:v>Ivory Coast</c:v>
                </c:pt>
                <c:pt idx="43">
                  <c:v>Mali</c:v>
                </c:pt>
                <c:pt idx="44">
                  <c:v>Northern Ireland</c:v>
                </c:pt>
                <c:pt idx="45">
                  <c:v>New Brunswick</c:v>
                </c:pt>
                <c:pt idx="46">
                  <c:v>Ghana</c:v>
                </c:pt>
                <c:pt idx="47">
                  <c:v>Nevada</c:v>
                </c:pt>
                <c:pt idx="48">
                  <c:v>Western Australia</c:v>
                </c:pt>
                <c:pt idx="49">
                  <c:v>Finland</c:v>
                </c:pt>
                <c:pt idx="50">
                  <c:v>Sweden</c:v>
                </c:pt>
                <c:pt idx="51">
                  <c:v>Botswana</c:v>
                </c:pt>
                <c:pt idx="52">
                  <c:v>Ireland, Republic of</c:v>
                </c:pt>
                <c:pt idx="53">
                  <c:v>Norway</c:v>
                </c:pt>
              </c:strCache>
            </c:strRef>
          </c:cat>
          <c:val>
            <c:numRef>
              <c:f>'Figure 17'!$C$55:$C$108</c:f>
              <c:numCache>
                <c:formatCode>0%</c:formatCode>
                <c:ptCount val="54"/>
                <c:pt idx="0">
                  <c:v>0.30434782608695654</c:v>
                </c:pt>
                <c:pt idx="1">
                  <c:v>0.2391304347826087</c:v>
                </c:pt>
                <c:pt idx="2">
                  <c:v>0.40909090909090912</c:v>
                </c:pt>
                <c:pt idx="3">
                  <c:v>0.32608695652173914</c:v>
                </c:pt>
                <c:pt idx="4">
                  <c:v>0.38461538461538464</c:v>
                </c:pt>
                <c:pt idx="5">
                  <c:v>0.35294117647058826</c:v>
                </c:pt>
                <c:pt idx="6">
                  <c:v>0.37931034482758619</c:v>
                </c:pt>
                <c:pt idx="7">
                  <c:v>0.5</c:v>
                </c:pt>
                <c:pt idx="8">
                  <c:v>0.4</c:v>
                </c:pt>
                <c:pt idx="9">
                  <c:v>0.375</c:v>
                </c:pt>
                <c:pt idx="10">
                  <c:v>0.33333333333333331</c:v>
                </c:pt>
                <c:pt idx="11">
                  <c:v>0.33333333333333331</c:v>
                </c:pt>
                <c:pt idx="12">
                  <c:v>0.35294117647058826</c:v>
                </c:pt>
                <c:pt idx="13">
                  <c:v>0.34615384615384615</c:v>
                </c:pt>
                <c:pt idx="14">
                  <c:v>0.30769230769230771</c:v>
                </c:pt>
                <c:pt idx="15">
                  <c:v>0.55000000000000004</c:v>
                </c:pt>
                <c:pt idx="16">
                  <c:v>0.38</c:v>
                </c:pt>
                <c:pt idx="17">
                  <c:v>0.51219512195121952</c:v>
                </c:pt>
                <c:pt idx="18">
                  <c:v>0.49122807017543857</c:v>
                </c:pt>
                <c:pt idx="19">
                  <c:v>0.43478260869565216</c:v>
                </c:pt>
                <c:pt idx="20">
                  <c:v>0.52380952380952384</c:v>
                </c:pt>
                <c:pt idx="21">
                  <c:v>0.47619047619047616</c:v>
                </c:pt>
                <c:pt idx="22">
                  <c:v>0.14285714285714285</c:v>
                </c:pt>
                <c:pt idx="23">
                  <c:v>0.5</c:v>
                </c:pt>
                <c:pt idx="24">
                  <c:v>0.41025641025641024</c:v>
                </c:pt>
                <c:pt idx="25">
                  <c:v>0.6</c:v>
                </c:pt>
                <c:pt idx="26">
                  <c:v>0.45</c:v>
                </c:pt>
                <c:pt idx="27">
                  <c:v>0.33333333333333331</c:v>
                </c:pt>
                <c:pt idx="28">
                  <c:v>0.4</c:v>
                </c:pt>
                <c:pt idx="29">
                  <c:v>0.5</c:v>
                </c:pt>
                <c:pt idx="30">
                  <c:v>0.51923076923076927</c:v>
                </c:pt>
                <c:pt idx="31">
                  <c:v>0.42857142857142855</c:v>
                </c:pt>
                <c:pt idx="32">
                  <c:v>0.44827586206896552</c:v>
                </c:pt>
                <c:pt idx="33">
                  <c:v>0.2857142857142857</c:v>
                </c:pt>
                <c:pt idx="34">
                  <c:v>0.6428571428571429</c:v>
                </c:pt>
                <c:pt idx="35">
                  <c:v>0.25806451612903225</c:v>
                </c:pt>
                <c:pt idx="36">
                  <c:v>0.55000000000000004</c:v>
                </c:pt>
                <c:pt idx="37">
                  <c:v>0.39130434782608697</c:v>
                </c:pt>
                <c:pt idx="38">
                  <c:v>0.54166666666666663</c:v>
                </c:pt>
                <c:pt idx="39">
                  <c:v>0.5</c:v>
                </c:pt>
                <c:pt idx="40">
                  <c:v>0.5</c:v>
                </c:pt>
                <c:pt idx="41">
                  <c:v>0.37037037037037035</c:v>
                </c:pt>
                <c:pt idx="42">
                  <c:v>0.33333333333333331</c:v>
                </c:pt>
                <c:pt idx="43">
                  <c:v>0.55555555555555558</c:v>
                </c:pt>
                <c:pt idx="44">
                  <c:v>0.5</c:v>
                </c:pt>
                <c:pt idx="45">
                  <c:v>0.6</c:v>
                </c:pt>
                <c:pt idx="46">
                  <c:v>0.52941176470588236</c:v>
                </c:pt>
                <c:pt idx="47">
                  <c:v>0.46875</c:v>
                </c:pt>
                <c:pt idx="48">
                  <c:v>0.5636363636363636</c:v>
                </c:pt>
                <c:pt idx="49">
                  <c:v>0.69565217391304346</c:v>
                </c:pt>
                <c:pt idx="50">
                  <c:v>0.59375</c:v>
                </c:pt>
                <c:pt idx="51">
                  <c:v>0.60869565217391308</c:v>
                </c:pt>
                <c:pt idx="52">
                  <c:v>0.55882352941176472</c:v>
                </c:pt>
                <c:pt idx="53">
                  <c:v>0.83333333333333337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7625216"/>
        <c:axId val="97626752"/>
      </c:barChart>
      <c:catAx>
        <c:axId val="97625216"/>
        <c:scaling>
          <c:orientation val="minMax"/>
        </c:scaling>
        <c:delete val="0"/>
        <c:axPos val="l"/>
        <c:majorTickMark val="out"/>
        <c:minorTickMark val="none"/>
        <c:tickLblPos val="nextTo"/>
        <c:crossAx val="97626752"/>
        <c:crosses val="autoZero"/>
        <c:auto val="1"/>
        <c:lblAlgn val="ctr"/>
        <c:lblOffset val="100"/>
        <c:noMultiLvlLbl val="0"/>
      </c:catAx>
      <c:valAx>
        <c:axId val="9762675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97625216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5653051181102365"/>
          <c:y val="1.0982509494691295E-2"/>
          <c:w val="0.28372316741657294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17'!$B$4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17'!$A$5:$A$54</c:f>
              <c:strCache>
                <c:ptCount val="50"/>
                <c:pt idx="0">
                  <c:v>Indonesia</c:v>
                </c:pt>
                <c:pt idx="1">
                  <c:v>Chubut</c:v>
                </c:pt>
                <c:pt idx="2">
                  <c:v>Neuquen</c:v>
                </c:pt>
                <c:pt idx="3">
                  <c:v>Mendoza</c:v>
                </c:pt>
                <c:pt idx="4">
                  <c:v>Greece</c:v>
                </c:pt>
                <c:pt idx="5">
                  <c:v>Philippines</c:v>
                </c:pt>
                <c:pt idx="6">
                  <c:v>Zimbabwe</c:v>
                </c:pt>
                <c:pt idx="7">
                  <c:v>Nunavut</c:v>
                </c:pt>
                <c:pt idx="8">
                  <c:v>California</c:v>
                </c:pt>
                <c:pt idx="9">
                  <c:v>Mongolia</c:v>
                </c:pt>
                <c:pt idx="10">
                  <c:v>La Rioja</c:v>
                </c:pt>
                <c:pt idx="11">
                  <c:v>Venezuela</c:v>
                </c:pt>
                <c:pt idx="12">
                  <c:v>Afghanistan</c:v>
                </c:pt>
                <c:pt idx="13">
                  <c:v>India</c:v>
                </c:pt>
                <c:pt idx="14">
                  <c:v>China</c:v>
                </c:pt>
                <c:pt idx="15">
                  <c:v>Ecuador</c:v>
                </c:pt>
                <c:pt idx="16">
                  <c:v>Myanmar</c:v>
                </c:pt>
                <c:pt idx="17">
                  <c:v>Jujuy</c:v>
                </c:pt>
                <c:pt idx="18">
                  <c:v>New South Wales</c:v>
                </c:pt>
                <c:pt idx="19">
                  <c:v>South Africa</c:v>
                </c:pt>
                <c:pt idx="20">
                  <c:v>Montana</c:v>
                </c:pt>
                <c:pt idx="21">
                  <c:v>Washington</c:v>
                </c:pt>
                <c:pt idx="22">
                  <c:v>Minnesota</c:v>
                </c:pt>
                <c:pt idx="23">
                  <c:v>Santa Cruz</c:v>
                </c:pt>
                <c:pt idx="24">
                  <c:v>Catamarca</c:v>
                </c:pt>
                <c:pt idx="25">
                  <c:v>Kenya</c:v>
                </c:pt>
                <c:pt idx="26">
                  <c:v>Turkey</c:v>
                </c:pt>
                <c:pt idx="27">
                  <c:v>French Guiana</c:v>
                </c:pt>
                <c:pt idx="28">
                  <c:v>Romania</c:v>
                </c:pt>
                <c:pt idx="29">
                  <c:v>Colorado</c:v>
                </c:pt>
                <c:pt idx="30">
                  <c:v>New Zealand</c:v>
                </c:pt>
                <c:pt idx="31">
                  <c:v>Panama</c:v>
                </c:pt>
                <c:pt idx="32">
                  <c:v>Brazil</c:v>
                </c:pt>
                <c:pt idx="33">
                  <c:v>Victoria</c:v>
                </c:pt>
                <c:pt idx="34">
                  <c:v>Colombia</c:v>
                </c:pt>
                <c:pt idx="35">
                  <c:v>Alberta</c:v>
                </c:pt>
                <c:pt idx="36">
                  <c:v>Guatemala</c:v>
                </c:pt>
                <c:pt idx="37">
                  <c:v>Bolivia</c:v>
                </c:pt>
                <c:pt idx="38">
                  <c:v>France</c:v>
                </c:pt>
                <c:pt idx="39">
                  <c:v>Malaysia</c:v>
                </c:pt>
                <c:pt idx="40">
                  <c:v>Sierra Leone</c:v>
                </c:pt>
                <c:pt idx="41">
                  <c:v>Papua New Guinea</c:v>
                </c:pt>
                <c:pt idx="42">
                  <c:v>Honduras</c:v>
                </c:pt>
                <c:pt idx="43">
                  <c:v>Northwest Territories</c:v>
                </c:pt>
                <c:pt idx="44">
                  <c:v>South Sudan</c:v>
                </c:pt>
                <c:pt idx="45">
                  <c:v>Fiji</c:v>
                </c:pt>
                <c:pt idx="46">
                  <c:v>Ethiopia</c:v>
                </c:pt>
                <c:pt idx="47">
                  <c:v>Newfoundland &amp; Labrador</c:v>
                </c:pt>
                <c:pt idx="48">
                  <c:v>Kazakhstan</c:v>
                </c:pt>
                <c:pt idx="49">
                  <c:v>British Columbia</c:v>
                </c:pt>
              </c:strCache>
            </c:strRef>
          </c:cat>
          <c:val>
            <c:numRef>
              <c:f>'Figure 17'!$B$5:$B$54</c:f>
              <c:numCache>
                <c:formatCode>0%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3.4482758620689655E-2</c:v>
                </c:pt>
                <c:pt idx="8">
                  <c:v>0</c:v>
                </c:pt>
                <c:pt idx="9">
                  <c:v>0</c:v>
                </c:pt>
                <c:pt idx="10">
                  <c:v>9.0909090909090912E-2</c:v>
                </c:pt>
                <c:pt idx="11">
                  <c:v>0</c:v>
                </c:pt>
                <c:pt idx="12">
                  <c:v>0</c:v>
                </c:pt>
                <c:pt idx="13">
                  <c:v>0.1</c:v>
                </c:pt>
                <c:pt idx="14">
                  <c:v>0.10526315789473684</c:v>
                </c:pt>
                <c:pt idx="15">
                  <c:v>4.3478260869565216E-2</c:v>
                </c:pt>
                <c:pt idx="16">
                  <c:v>0</c:v>
                </c:pt>
                <c:pt idx="17">
                  <c:v>0.1111111111111111</c:v>
                </c:pt>
                <c:pt idx="18">
                  <c:v>4.1666666666666664E-2</c:v>
                </c:pt>
                <c:pt idx="19">
                  <c:v>3.3333333333333333E-2</c:v>
                </c:pt>
                <c:pt idx="20">
                  <c:v>6.8965517241379309E-2</c:v>
                </c:pt>
                <c:pt idx="21">
                  <c:v>5.2631578947368418E-2</c:v>
                </c:pt>
                <c:pt idx="22">
                  <c:v>6.6666666666666666E-2</c:v>
                </c:pt>
                <c:pt idx="23">
                  <c:v>6.6666666666666666E-2</c:v>
                </c:pt>
                <c:pt idx="24">
                  <c:v>0</c:v>
                </c:pt>
                <c:pt idx="25">
                  <c:v>0.18181818181818182</c:v>
                </c:pt>
                <c:pt idx="26">
                  <c:v>5.5555555555555552E-2</c:v>
                </c:pt>
                <c:pt idx="27">
                  <c:v>0</c:v>
                </c:pt>
                <c:pt idx="28">
                  <c:v>0</c:v>
                </c:pt>
                <c:pt idx="29">
                  <c:v>6.4516129032258063E-2</c:v>
                </c:pt>
                <c:pt idx="30">
                  <c:v>5.8823529411764705E-2</c:v>
                </c:pt>
                <c:pt idx="31">
                  <c:v>0</c:v>
                </c:pt>
                <c:pt idx="32">
                  <c:v>3.3333333333333333E-2</c:v>
                </c:pt>
                <c:pt idx="33">
                  <c:v>0.10344827586206896</c:v>
                </c:pt>
                <c:pt idx="34">
                  <c:v>9.375E-2</c:v>
                </c:pt>
                <c:pt idx="35">
                  <c:v>0</c:v>
                </c:pt>
                <c:pt idx="36">
                  <c:v>0</c:v>
                </c:pt>
                <c:pt idx="37">
                  <c:v>4.5454545454545456E-2</c:v>
                </c:pt>
                <c:pt idx="38">
                  <c:v>9.0909090909090912E-2</c:v>
                </c:pt>
                <c:pt idx="39">
                  <c:v>0</c:v>
                </c:pt>
                <c:pt idx="40">
                  <c:v>0</c:v>
                </c:pt>
                <c:pt idx="41">
                  <c:v>4.1666666666666664E-2</c:v>
                </c:pt>
                <c:pt idx="42">
                  <c:v>0.125</c:v>
                </c:pt>
                <c:pt idx="43">
                  <c:v>3.4482758620689655E-2</c:v>
                </c:pt>
                <c:pt idx="44">
                  <c:v>0</c:v>
                </c:pt>
                <c:pt idx="45">
                  <c:v>0.1</c:v>
                </c:pt>
                <c:pt idx="46">
                  <c:v>0.2</c:v>
                </c:pt>
                <c:pt idx="47">
                  <c:v>9.6774193548387094E-2</c:v>
                </c:pt>
                <c:pt idx="48">
                  <c:v>0</c:v>
                </c:pt>
                <c:pt idx="49">
                  <c:v>0.06</c:v>
                </c:pt>
              </c:numCache>
            </c:numRef>
          </c:val>
        </c:ser>
        <c:ser>
          <c:idx val="1"/>
          <c:order val="1"/>
          <c:tx>
            <c:strRef>
              <c:f>'Figure 17'!$C$4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17'!$A$5:$A$54</c:f>
              <c:strCache>
                <c:ptCount val="50"/>
                <c:pt idx="0">
                  <c:v>Indonesia</c:v>
                </c:pt>
                <c:pt idx="1">
                  <c:v>Chubut</c:v>
                </c:pt>
                <c:pt idx="2">
                  <c:v>Neuquen</c:v>
                </c:pt>
                <c:pt idx="3">
                  <c:v>Mendoza</c:v>
                </c:pt>
                <c:pt idx="4">
                  <c:v>Greece</c:v>
                </c:pt>
                <c:pt idx="5">
                  <c:v>Philippines</c:v>
                </c:pt>
                <c:pt idx="6">
                  <c:v>Zimbabwe</c:v>
                </c:pt>
                <c:pt idx="7">
                  <c:v>Nunavut</c:v>
                </c:pt>
                <c:pt idx="8">
                  <c:v>California</c:v>
                </c:pt>
                <c:pt idx="9">
                  <c:v>Mongolia</c:v>
                </c:pt>
                <c:pt idx="10">
                  <c:v>La Rioja</c:v>
                </c:pt>
                <c:pt idx="11">
                  <c:v>Venezuela</c:v>
                </c:pt>
                <c:pt idx="12">
                  <c:v>Afghanistan</c:v>
                </c:pt>
                <c:pt idx="13">
                  <c:v>India</c:v>
                </c:pt>
                <c:pt idx="14">
                  <c:v>China</c:v>
                </c:pt>
                <c:pt idx="15">
                  <c:v>Ecuador</c:v>
                </c:pt>
                <c:pt idx="16">
                  <c:v>Myanmar</c:v>
                </c:pt>
                <c:pt idx="17">
                  <c:v>Jujuy</c:v>
                </c:pt>
                <c:pt idx="18">
                  <c:v>New South Wales</c:v>
                </c:pt>
                <c:pt idx="19">
                  <c:v>South Africa</c:v>
                </c:pt>
                <c:pt idx="20">
                  <c:v>Montana</c:v>
                </c:pt>
                <c:pt idx="21">
                  <c:v>Washington</c:v>
                </c:pt>
                <c:pt idx="22">
                  <c:v>Minnesota</c:v>
                </c:pt>
                <c:pt idx="23">
                  <c:v>Santa Cruz</c:v>
                </c:pt>
                <c:pt idx="24">
                  <c:v>Catamarca</c:v>
                </c:pt>
                <c:pt idx="25">
                  <c:v>Kenya</c:v>
                </c:pt>
                <c:pt idx="26">
                  <c:v>Turkey</c:v>
                </c:pt>
                <c:pt idx="27">
                  <c:v>French Guiana</c:v>
                </c:pt>
                <c:pt idx="28">
                  <c:v>Romania</c:v>
                </c:pt>
                <c:pt idx="29">
                  <c:v>Colorado</c:v>
                </c:pt>
                <c:pt idx="30">
                  <c:v>New Zealand</c:v>
                </c:pt>
                <c:pt idx="31">
                  <c:v>Panama</c:v>
                </c:pt>
                <c:pt idx="32">
                  <c:v>Brazil</c:v>
                </c:pt>
                <c:pt idx="33">
                  <c:v>Victoria</c:v>
                </c:pt>
                <c:pt idx="34">
                  <c:v>Colombia</c:v>
                </c:pt>
                <c:pt idx="35">
                  <c:v>Alberta</c:v>
                </c:pt>
                <c:pt idx="36">
                  <c:v>Guatemala</c:v>
                </c:pt>
                <c:pt idx="37">
                  <c:v>Bolivia</c:v>
                </c:pt>
                <c:pt idx="38">
                  <c:v>France</c:v>
                </c:pt>
                <c:pt idx="39">
                  <c:v>Malaysia</c:v>
                </c:pt>
                <c:pt idx="40">
                  <c:v>Sierra Leone</c:v>
                </c:pt>
                <c:pt idx="41">
                  <c:v>Papua New Guinea</c:v>
                </c:pt>
                <c:pt idx="42">
                  <c:v>Honduras</c:v>
                </c:pt>
                <c:pt idx="43">
                  <c:v>Northwest Territories</c:v>
                </c:pt>
                <c:pt idx="44">
                  <c:v>South Sudan</c:v>
                </c:pt>
                <c:pt idx="45">
                  <c:v>Fiji</c:v>
                </c:pt>
                <c:pt idx="46">
                  <c:v>Ethiopia</c:v>
                </c:pt>
                <c:pt idx="47">
                  <c:v>Newfoundland &amp; Labrador</c:v>
                </c:pt>
                <c:pt idx="48">
                  <c:v>Kazakhstan</c:v>
                </c:pt>
                <c:pt idx="49">
                  <c:v>British Columbia</c:v>
                </c:pt>
              </c:strCache>
            </c:strRef>
          </c:cat>
          <c:val>
            <c:numRef>
              <c:f>'Figure 17'!$C$5:$C$54</c:f>
              <c:numCache>
                <c:formatCode>0%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7.1428571428571425E-2</c:v>
                </c:pt>
                <c:pt idx="4">
                  <c:v>9.0909090909090912E-2</c:v>
                </c:pt>
                <c:pt idx="5">
                  <c:v>0.125</c:v>
                </c:pt>
                <c:pt idx="6">
                  <c:v>0.15384615384615385</c:v>
                </c:pt>
                <c:pt idx="7">
                  <c:v>0.13793103448275862</c:v>
                </c:pt>
                <c:pt idx="8">
                  <c:v>0.17391304347826086</c:v>
                </c:pt>
                <c:pt idx="9">
                  <c:v>0.18181818181818182</c:v>
                </c:pt>
                <c:pt idx="10">
                  <c:v>9.0909090909090912E-2</c:v>
                </c:pt>
                <c:pt idx="11">
                  <c:v>0.2</c:v>
                </c:pt>
                <c:pt idx="12">
                  <c:v>0.2</c:v>
                </c:pt>
                <c:pt idx="13">
                  <c:v>0.1</c:v>
                </c:pt>
                <c:pt idx="14">
                  <c:v>0.10526315789473684</c:v>
                </c:pt>
                <c:pt idx="15">
                  <c:v>0.17391304347826086</c:v>
                </c:pt>
                <c:pt idx="16">
                  <c:v>0.22222222222222221</c:v>
                </c:pt>
                <c:pt idx="17">
                  <c:v>0.1111111111111111</c:v>
                </c:pt>
                <c:pt idx="18">
                  <c:v>0.1875</c:v>
                </c:pt>
                <c:pt idx="19">
                  <c:v>0.2</c:v>
                </c:pt>
                <c:pt idx="20">
                  <c:v>0.17241379310344829</c:v>
                </c:pt>
                <c:pt idx="21">
                  <c:v>0.21052631578947367</c:v>
                </c:pt>
                <c:pt idx="22">
                  <c:v>0.2</c:v>
                </c:pt>
                <c:pt idx="23">
                  <c:v>0.2</c:v>
                </c:pt>
                <c:pt idx="24">
                  <c:v>0.27272727272727271</c:v>
                </c:pt>
                <c:pt idx="25">
                  <c:v>9.0909090909090912E-2</c:v>
                </c:pt>
                <c:pt idx="26">
                  <c:v>0.22222222222222221</c:v>
                </c:pt>
                <c:pt idx="27">
                  <c:v>0.2857142857142857</c:v>
                </c:pt>
                <c:pt idx="28">
                  <c:v>0.2857142857142857</c:v>
                </c:pt>
                <c:pt idx="29">
                  <c:v>0.22580645161290322</c:v>
                </c:pt>
                <c:pt idx="30">
                  <c:v>0.23529411764705882</c:v>
                </c:pt>
                <c:pt idx="31">
                  <c:v>0.3</c:v>
                </c:pt>
                <c:pt idx="32">
                  <c:v>0.26666666666666666</c:v>
                </c:pt>
                <c:pt idx="33">
                  <c:v>0.20689655172413793</c:v>
                </c:pt>
                <c:pt idx="34">
                  <c:v>0.21875</c:v>
                </c:pt>
                <c:pt idx="35">
                  <c:v>0.35</c:v>
                </c:pt>
                <c:pt idx="36">
                  <c:v>0.36363636363636365</c:v>
                </c:pt>
                <c:pt idx="37">
                  <c:v>0.31818181818181818</c:v>
                </c:pt>
                <c:pt idx="38">
                  <c:v>0.27272727272727271</c:v>
                </c:pt>
                <c:pt idx="39">
                  <c:v>0.375</c:v>
                </c:pt>
                <c:pt idx="40">
                  <c:v>0.375</c:v>
                </c:pt>
                <c:pt idx="41">
                  <c:v>0.33333333333333331</c:v>
                </c:pt>
                <c:pt idx="42">
                  <c:v>0.25</c:v>
                </c:pt>
                <c:pt idx="43">
                  <c:v>0.34482758620689657</c:v>
                </c:pt>
                <c:pt idx="44">
                  <c:v>0.4</c:v>
                </c:pt>
                <c:pt idx="45">
                  <c:v>0.3</c:v>
                </c:pt>
                <c:pt idx="46">
                  <c:v>0.2</c:v>
                </c:pt>
                <c:pt idx="47">
                  <c:v>0.32258064516129031</c:v>
                </c:pt>
                <c:pt idx="48">
                  <c:v>0.42857142857142855</c:v>
                </c:pt>
                <c:pt idx="49">
                  <c:v>0.37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7647232"/>
        <c:axId val="98894208"/>
      </c:barChart>
      <c:catAx>
        <c:axId val="97647232"/>
        <c:scaling>
          <c:orientation val="minMax"/>
        </c:scaling>
        <c:delete val="0"/>
        <c:axPos val="l"/>
        <c:majorTickMark val="out"/>
        <c:minorTickMark val="none"/>
        <c:tickLblPos val="nextTo"/>
        <c:crossAx val="98894208"/>
        <c:crosses val="autoZero"/>
        <c:auto val="1"/>
        <c:lblAlgn val="ctr"/>
        <c:lblOffset val="100"/>
        <c:noMultiLvlLbl val="0"/>
      </c:catAx>
      <c:valAx>
        <c:axId val="9889420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9764723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3878878421447317"/>
          <c:y val="0.84598354210676974"/>
          <c:w val="0.18041596362954632"/>
          <c:h val="0.10913377846708852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70425421902648022"/>
          <c:y val="1.5447059796669851E-2"/>
          <c:w val="0.26522486939936368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18'!$A$56:$A$108</c:f>
              <c:strCache>
                <c:ptCount val="53"/>
                <c:pt idx="0">
                  <c:v>Uruguay</c:v>
                </c:pt>
                <c:pt idx="1">
                  <c:v>France</c:v>
                </c:pt>
                <c:pt idx="2">
                  <c:v>Burkina Faso</c:v>
                </c:pt>
                <c:pt idx="3">
                  <c:v>Montana</c:v>
                </c:pt>
                <c:pt idx="4">
                  <c:v>Zambia</c:v>
                </c:pt>
                <c:pt idx="5">
                  <c:v>Eritrea</c:v>
                </c:pt>
                <c:pt idx="6">
                  <c:v>French Guiana</c:v>
                </c:pt>
                <c:pt idx="7">
                  <c:v>Serbia</c:v>
                </c:pt>
                <c:pt idx="8">
                  <c:v>Namibia</c:v>
                </c:pt>
                <c:pt idx="9">
                  <c:v>Chile</c:v>
                </c:pt>
                <c:pt idx="10">
                  <c:v>Peru</c:v>
                </c:pt>
                <c:pt idx="11">
                  <c:v>Fiji</c:v>
                </c:pt>
                <c:pt idx="12">
                  <c:v>Queensland</c:v>
                </c:pt>
                <c:pt idx="13">
                  <c:v>Colorado</c:v>
                </c:pt>
                <c:pt idx="14">
                  <c:v>Salta</c:v>
                </c:pt>
                <c:pt idx="15">
                  <c:v>Portugal</c:v>
                </c:pt>
                <c:pt idx="16">
                  <c:v>Idaho</c:v>
                </c:pt>
                <c:pt idx="17">
                  <c:v>New Mexico</c:v>
                </c:pt>
                <c:pt idx="18">
                  <c:v>Ghana</c:v>
                </c:pt>
                <c:pt idx="19">
                  <c:v>Minnesota</c:v>
                </c:pt>
                <c:pt idx="20">
                  <c:v>Victoria</c:v>
                </c:pt>
                <c:pt idx="21">
                  <c:v>Michigan</c:v>
                </c:pt>
                <c:pt idx="22">
                  <c:v>New Zealand</c:v>
                </c:pt>
                <c:pt idx="23">
                  <c:v>San Juan</c:v>
                </c:pt>
                <c:pt idx="24">
                  <c:v>Greenland</c:v>
                </c:pt>
                <c:pt idx="25">
                  <c:v>Spain</c:v>
                </c:pt>
                <c:pt idx="26">
                  <c:v>Northwest Territories</c:v>
                </c:pt>
                <c:pt idx="27">
                  <c:v>British Columbia</c:v>
                </c:pt>
                <c:pt idx="28">
                  <c:v>Arizona</c:v>
                </c:pt>
                <c:pt idx="29">
                  <c:v>Alaska</c:v>
                </c:pt>
                <c:pt idx="30">
                  <c:v>Quebec</c:v>
                </c:pt>
                <c:pt idx="31">
                  <c:v>Nunavut</c:v>
                </c:pt>
                <c:pt idx="32">
                  <c:v>Wyoming</c:v>
                </c:pt>
                <c:pt idx="33">
                  <c:v>Utah</c:v>
                </c:pt>
                <c:pt idx="34">
                  <c:v>Yukon</c:v>
                </c:pt>
                <c:pt idx="35">
                  <c:v>Norway</c:v>
                </c:pt>
                <c:pt idx="36">
                  <c:v>Ontario</c:v>
                </c:pt>
                <c:pt idx="37">
                  <c:v>Nevada</c:v>
                </c:pt>
                <c:pt idx="38">
                  <c:v>South Australia</c:v>
                </c:pt>
                <c:pt idx="39">
                  <c:v>New Brunswick</c:v>
                </c:pt>
                <c:pt idx="40">
                  <c:v>Alberta</c:v>
                </c:pt>
                <c:pt idx="41">
                  <c:v>Newfoundland &amp; Labrador</c:v>
                </c:pt>
                <c:pt idx="42">
                  <c:v>Northern Ireland</c:v>
                </c:pt>
                <c:pt idx="43">
                  <c:v>Botswana</c:v>
                </c:pt>
                <c:pt idx="44">
                  <c:v>Saskatchewan</c:v>
                </c:pt>
                <c:pt idx="45">
                  <c:v>Northern Territory</c:v>
                </c:pt>
                <c:pt idx="46">
                  <c:v>Finland</c:v>
                </c:pt>
                <c:pt idx="47">
                  <c:v>Nova Scotia</c:v>
                </c:pt>
                <c:pt idx="48">
                  <c:v>Manitoba</c:v>
                </c:pt>
                <c:pt idx="49">
                  <c:v>Western Australia</c:v>
                </c:pt>
                <c:pt idx="50">
                  <c:v>Ireland, Republic of</c:v>
                </c:pt>
                <c:pt idx="51">
                  <c:v>Tasmania</c:v>
                </c:pt>
                <c:pt idx="52">
                  <c:v>Sweden</c:v>
                </c:pt>
              </c:strCache>
            </c:strRef>
          </c:cat>
          <c:val>
            <c:numRef>
              <c:f>'Figure 18'!$B$56:$B$108</c:f>
              <c:numCache>
                <c:formatCode>0%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6.6666666666666666E-2</c:v>
                </c:pt>
                <c:pt idx="3">
                  <c:v>0.2413793103448276</c:v>
                </c:pt>
                <c:pt idx="4">
                  <c:v>5.5555555555555552E-2</c:v>
                </c:pt>
                <c:pt idx="5">
                  <c:v>0</c:v>
                </c:pt>
                <c:pt idx="6">
                  <c:v>0.14285714285714285</c:v>
                </c:pt>
                <c:pt idx="7">
                  <c:v>0</c:v>
                </c:pt>
                <c:pt idx="8">
                  <c:v>0.16666666666666666</c:v>
                </c:pt>
                <c:pt idx="9">
                  <c:v>0.19230769230769232</c:v>
                </c:pt>
                <c:pt idx="10">
                  <c:v>3.5087719298245612E-2</c:v>
                </c:pt>
                <c:pt idx="11">
                  <c:v>0.3</c:v>
                </c:pt>
                <c:pt idx="12">
                  <c:v>0.2608695652173913</c:v>
                </c:pt>
                <c:pt idx="13">
                  <c:v>0.22580645161290322</c:v>
                </c:pt>
                <c:pt idx="14">
                  <c:v>0.15384615384615385</c:v>
                </c:pt>
                <c:pt idx="15">
                  <c:v>0.19047619047619047</c:v>
                </c:pt>
                <c:pt idx="16">
                  <c:v>0.31034482758620691</c:v>
                </c:pt>
                <c:pt idx="17">
                  <c:v>0.22727272727272727</c:v>
                </c:pt>
                <c:pt idx="18">
                  <c:v>0.11764705882352941</c:v>
                </c:pt>
                <c:pt idx="19">
                  <c:v>0.2</c:v>
                </c:pt>
                <c:pt idx="20">
                  <c:v>0.34482758620689657</c:v>
                </c:pt>
                <c:pt idx="21">
                  <c:v>0.46153846153846156</c:v>
                </c:pt>
                <c:pt idx="22">
                  <c:v>0.29411764705882354</c:v>
                </c:pt>
                <c:pt idx="23">
                  <c:v>5.8823529411764705E-2</c:v>
                </c:pt>
                <c:pt idx="24">
                  <c:v>0.14285714285714285</c:v>
                </c:pt>
                <c:pt idx="25">
                  <c:v>9.5238095238095233E-2</c:v>
                </c:pt>
                <c:pt idx="26">
                  <c:v>0.43333333333333335</c:v>
                </c:pt>
                <c:pt idx="27">
                  <c:v>0.39</c:v>
                </c:pt>
                <c:pt idx="28">
                  <c:v>0.31707317073170732</c:v>
                </c:pt>
                <c:pt idx="29">
                  <c:v>0.41304347826086957</c:v>
                </c:pt>
                <c:pt idx="30">
                  <c:v>0.43548387096774194</c:v>
                </c:pt>
                <c:pt idx="31">
                  <c:v>0.41379310344827586</c:v>
                </c:pt>
                <c:pt idx="32">
                  <c:v>0.35</c:v>
                </c:pt>
                <c:pt idx="33">
                  <c:v>0.22222222222222221</c:v>
                </c:pt>
                <c:pt idx="34">
                  <c:v>0.46153846153846156</c:v>
                </c:pt>
                <c:pt idx="35">
                  <c:v>0.16666666666666666</c:v>
                </c:pt>
                <c:pt idx="36">
                  <c:v>0.41095890410958902</c:v>
                </c:pt>
                <c:pt idx="37">
                  <c:v>0.390625</c:v>
                </c:pt>
                <c:pt idx="38">
                  <c:v>0.41025641025641024</c:v>
                </c:pt>
                <c:pt idx="39">
                  <c:v>0.55000000000000004</c:v>
                </c:pt>
                <c:pt idx="40">
                  <c:v>0.42857142857142855</c:v>
                </c:pt>
                <c:pt idx="41">
                  <c:v>0.46666666666666667</c:v>
                </c:pt>
                <c:pt idx="42">
                  <c:v>0.34782608695652173</c:v>
                </c:pt>
                <c:pt idx="43">
                  <c:v>0.375</c:v>
                </c:pt>
                <c:pt idx="44">
                  <c:v>0.53125</c:v>
                </c:pt>
                <c:pt idx="45">
                  <c:v>0.41379310344827586</c:v>
                </c:pt>
                <c:pt idx="46">
                  <c:v>0.39130434782608697</c:v>
                </c:pt>
                <c:pt idx="47">
                  <c:v>0.5</c:v>
                </c:pt>
                <c:pt idx="48">
                  <c:v>0.55555555555555558</c:v>
                </c:pt>
                <c:pt idx="49">
                  <c:v>0.4642857142857143</c:v>
                </c:pt>
                <c:pt idx="50">
                  <c:v>0.44117647058823528</c:v>
                </c:pt>
                <c:pt idx="51">
                  <c:v>0.3</c:v>
                </c:pt>
                <c:pt idx="52">
                  <c:v>0.34375</c:v>
                </c:pt>
              </c:numCache>
            </c:numRef>
          </c:val>
        </c:ser>
        <c:ser>
          <c:idx val="1"/>
          <c:order val="1"/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18'!$A$56:$A$108</c:f>
              <c:strCache>
                <c:ptCount val="53"/>
                <c:pt idx="0">
                  <c:v>Uruguay</c:v>
                </c:pt>
                <c:pt idx="1">
                  <c:v>France</c:v>
                </c:pt>
                <c:pt idx="2">
                  <c:v>Burkina Faso</c:v>
                </c:pt>
                <c:pt idx="3">
                  <c:v>Montana</c:v>
                </c:pt>
                <c:pt idx="4">
                  <c:v>Zambia</c:v>
                </c:pt>
                <c:pt idx="5">
                  <c:v>Eritrea</c:v>
                </c:pt>
                <c:pt idx="6">
                  <c:v>French Guiana</c:v>
                </c:pt>
                <c:pt idx="7">
                  <c:v>Serbia</c:v>
                </c:pt>
                <c:pt idx="8">
                  <c:v>Namibia</c:v>
                </c:pt>
                <c:pt idx="9">
                  <c:v>Chile</c:v>
                </c:pt>
                <c:pt idx="10">
                  <c:v>Peru</c:v>
                </c:pt>
                <c:pt idx="11">
                  <c:v>Fiji</c:v>
                </c:pt>
                <c:pt idx="12">
                  <c:v>Queensland</c:v>
                </c:pt>
                <c:pt idx="13">
                  <c:v>Colorado</c:v>
                </c:pt>
                <c:pt idx="14">
                  <c:v>Salta</c:v>
                </c:pt>
                <c:pt idx="15">
                  <c:v>Portugal</c:v>
                </c:pt>
                <c:pt idx="16">
                  <c:v>Idaho</c:v>
                </c:pt>
                <c:pt idx="17">
                  <c:v>New Mexico</c:v>
                </c:pt>
                <c:pt idx="18">
                  <c:v>Ghana</c:v>
                </c:pt>
                <c:pt idx="19">
                  <c:v>Minnesota</c:v>
                </c:pt>
                <c:pt idx="20">
                  <c:v>Victoria</c:v>
                </c:pt>
                <c:pt idx="21">
                  <c:v>Michigan</c:v>
                </c:pt>
                <c:pt idx="22">
                  <c:v>New Zealand</c:v>
                </c:pt>
                <c:pt idx="23">
                  <c:v>San Juan</c:v>
                </c:pt>
                <c:pt idx="24">
                  <c:v>Greenland</c:v>
                </c:pt>
                <c:pt idx="25">
                  <c:v>Spain</c:v>
                </c:pt>
                <c:pt idx="26">
                  <c:v>Northwest Territories</c:v>
                </c:pt>
                <c:pt idx="27">
                  <c:v>British Columbia</c:v>
                </c:pt>
                <c:pt idx="28">
                  <c:v>Arizona</c:v>
                </c:pt>
                <c:pt idx="29">
                  <c:v>Alaska</c:v>
                </c:pt>
                <c:pt idx="30">
                  <c:v>Quebec</c:v>
                </c:pt>
                <c:pt idx="31">
                  <c:v>Nunavut</c:v>
                </c:pt>
                <c:pt idx="32">
                  <c:v>Wyoming</c:v>
                </c:pt>
                <c:pt idx="33">
                  <c:v>Utah</c:v>
                </c:pt>
                <c:pt idx="34">
                  <c:v>Yukon</c:v>
                </c:pt>
                <c:pt idx="35">
                  <c:v>Norway</c:v>
                </c:pt>
                <c:pt idx="36">
                  <c:v>Ontario</c:v>
                </c:pt>
                <c:pt idx="37">
                  <c:v>Nevada</c:v>
                </c:pt>
                <c:pt idx="38">
                  <c:v>South Australia</c:v>
                </c:pt>
                <c:pt idx="39">
                  <c:v>New Brunswick</c:v>
                </c:pt>
                <c:pt idx="40">
                  <c:v>Alberta</c:v>
                </c:pt>
                <c:pt idx="41">
                  <c:v>Newfoundland &amp; Labrador</c:v>
                </c:pt>
                <c:pt idx="42">
                  <c:v>Northern Ireland</c:v>
                </c:pt>
                <c:pt idx="43">
                  <c:v>Botswana</c:v>
                </c:pt>
                <c:pt idx="44">
                  <c:v>Saskatchewan</c:v>
                </c:pt>
                <c:pt idx="45">
                  <c:v>Northern Territory</c:v>
                </c:pt>
                <c:pt idx="46">
                  <c:v>Finland</c:v>
                </c:pt>
                <c:pt idx="47">
                  <c:v>Nova Scotia</c:v>
                </c:pt>
                <c:pt idx="48">
                  <c:v>Manitoba</c:v>
                </c:pt>
                <c:pt idx="49">
                  <c:v>Western Australia</c:v>
                </c:pt>
                <c:pt idx="50">
                  <c:v>Ireland, Republic of</c:v>
                </c:pt>
                <c:pt idx="51">
                  <c:v>Tasmania</c:v>
                </c:pt>
                <c:pt idx="52">
                  <c:v>Sweden</c:v>
                </c:pt>
              </c:strCache>
            </c:strRef>
          </c:cat>
          <c:val>
            <c:numRef>
              <c:f>'Figure 18'!$C$56:$C$108</c:f>
              <c:numCache>
                <c:formatCode>0%</c:formatCode>
                <c:ptCount val="53"/>
                <c:pt idx="0">
                  <c:v>0.5</c:v>
                </c:pt>
                <c:pt idx="1">
                  <c:v>0.5</c:v>
                </c:pt>
                <c:pt idx="2">
                  <c:v>0.46666666666666667</c:v>
                </c:pt>
                <c:pt idx="3">
                  <c:v>0.31034482758620691</c:v>
                </c:pt>
                <c:pt idx="4">
                  <c:v>0.5</c:v>
                </c:pt>
                <c:pt idx="5">
                  <c:v>0.5714285714285714</c:v>
                </c:pt>
                <c:pt idx="6">
                  <c:v>0.42857142857142855</c:v>
                </c:pt>
                <c:pt idx="7">
                  <c:v>0.58333333333333337</c:v>
                </c:pt>
                <c:pt idx="8">
                  <c:v>0.41666666666666669</c:v>
                </c:pt>
                <c:pt idx="9">
                  <c:v>0.40384615384615385</c:v>
                </c:pt>
                <c:pt idx="10">
                  <c:v>0.56140350877192979</c:v>
                </c:pt>
                <c:pt idx="11">
                  <c:v>0.3</c:v>
                </c:pt>
                <c:pt idx="12">
                  <c:v>0.34782608695652173</c:v>
                </c:pt>
                <c:pt idx="13">
                  <c:v>0.38709677419354838</c:v>
                </c:pt>
                <c:pt idx="14">
                  <c:v>0.46153846153846156</c:v>
                </c:pt>
                <c:pt idx="15">
                  <c:v>0.42857142857142855</c:v>
                </c:pt>
                <c:pt idx="16">
                  <c:v>0.31034482758620691</c:v>
                </c:pt>
                <c:pt idx="17">
                  <c:v>0.40909090909090912</c:v>
                </c:pt>
                <c:pt idx="18">
                  <c:v>0.52941176470588236</c:v>
                </c:pt>
                <c:pt idx="19">
                  <c:v>0.46666666666666667</c:v>
                </c:pt>
                <c:pt idx="20">
                  <c:v>0.34482758620689657</c:v>
                </c:pt>
                <c:pt idx="21">
                  <c:v>0.23076923076923078</c:v>
                </c:pt>
                <c:pt idx="22">
                  <c:v>0.41176470588235292</c:v>
                </c:pt>
                <c:pt idx="23">
                  <c:v>0.6470588235294118</c:v>
                </c:pt>
                <c:pt idx="24">
                  <c:v>0.5714285714285714</c:v>
                </c:pt>
                <c:pt idx="25">
                  <c:v>0.61904761904761907</c:v>
                </c:pt>
                <c:pt idx="26">
                  <c:v>0.33333333333333331</c:v>
                </c:pt>
                <c:pt idx="27">
                  <c:v>0.39</c:v>
                </c:pt>
                <c:pt idx="28">
                  <c:v>0.46341463414634149</c:v>
                </c:pt>
                <c:pt idx="29">
                  <c:v>0.36956521739130432</c:v>
                </c:pt>
                <c:pt idx="30">
                  <c:v>0.35483870967741937</c:v>
                </c:pt>
                <c:pt idx="31">
                  <c:v>0.37931034482758619</c:v>
                </c:pt>
                <c:pt idx="32">
                  <c:v>0.45</c:v>
                </c:pt>
                <c:pt idx="33">
                  <c:v>0.59259259259259256</c:v>
                </c:pt>
                <c:pt idx="34">
                  <c:v>0.36538461538461536</c:v>
                </c:pt>
                <c:pt idx="35">
                  <c:v>0.66666666666666663</c:v>
                </c:pt>
                <c:pt idx="36">
                  <c:v>0.42465753424657532</c:v>
                </c:pt>
                <c:pt idx="37">
                  <c:v>0.453125</c:v>
                </c:pt>
                <c:pt idx="38">
                  <c:v>0.4358974358974359</c:v>
                </c:pt>
                <c:pt idx="39">
                  <c:v>0.3</c:v>
                </c:pt>
                <c:pt idx="40">
                  <c:v>0.42857142857142855</c:v>
                </c:pt>
                <c:pt idx="41">
                  <c:v>0.4</c:v>
                </c:pt>
                <c:pt idx="42">
                  <c:v>0.52173913043478259</c:v>
                </c:pt>
                <c:pt idx="43">
                  <c:v>0.5</c:v>
                </c:pt>
                <c:pt idx="44">
                  <c:v>0.34375</c:v>
                </c:pt>
                <c:pt idx="45">
                  <c:v>0.48275862068965519</c:v>
                </c:pt>
                <c:pt idx="46">
                  <c:v>0.52173913043478259</c:v>
                </c:pt>
                <c:pt idx="47">
                  <c:v>0.41666666666666669</c:v>
                </c:pt>
                <c:pt idx="48">
                  <c:v>0.37037037037037035</c:v>
                </c:pt>
                <c:pt idx="49">
                  <c:v>0.4642857142857143</c:v>
                </c:pt>
                <c:pt idx="50">
                  <c:v>0.5</c:v>
                </c:pt>
                <c:pt idx="51">
                  <c:v>0.65</c:v>
                </c:pt>
                <c:pt idx="52">
                  <c:v>0.625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8976896"/>
        <c:axId val="98978432"/>
      </c:barChart>
      <c:catAx>
        <c:axId val="98976896"/>
        <c:scaling>
          <c:orientation val="minMax"/>
        </c:scaling>
        <c:delete val="0"/>
        <c:axPos val="l"/>
        <c:majorTickMark val="out"/>
        <c:minorTickMark val="none"/>
        <c:tickLblPos val="nextTo"/>
        <c:crossAx val="98978432"/>
        <c:crosses val="autoZero"/>
        <c:auto val="1"/>
        <c:lblAlgn val="ctr"/>
        <c:lblOffset val="100"/>
        <c:noMultiLvlLbl val="0"/>
      </c:catAx>
      <c:valAx>
        <c:axId val="9897843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98976896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617198330977859"/>
          <c:y val="1.4853768429043616E-2"/>
          <c:w val="0.25377818157345716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18'!$B$4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18'!$A$5:$A$55</c:f>
              <c:strCache>
                <c:ptCount val="51"/>
                <c:pt idx="0">
                  <c:v>Indonesia</c:v>
                </c:pt>
                <c:pt idx="1">
                  <c:v>Ethiopia</c:v>
                </c:pt>
                <c:pt idx="2">
                  <c:v>Dominican Republic</c:v>
                </c:pt>
                <c:pt idx="3">
                  <c:v>Afghanistan</c:v>
                </c:pt>
                <c:pt idx="4">
                  <c:v>Philippines</c:v>
                </c:pt>
                <c:pt idx="5">
                  <c:v>Greece</c:v>
                </c:pt>
                <c:pt idx="6">
                  <c:v>Bolivia</c:v>
                </c:pt>
                <c:pt idx="7">
                  <c:v>India</c:v>
                </c:pt>
                <c:pt idx="8">
                  <c:v>Malaysia</c:v>
                </c:pt>
                <c:pt idx="9">
                  <c:v>Sierra Leone</c:v>
                </c:pt>
                <c:pt idx="10">
                  <c:v>Panama</c:v>
                </c:pt>
                <c:pt idx="11">
                  <c:v>Zimbabwe</c:v>
                </c:pt>
                <c:pt idx="12">
                  <c:v>Kazakhstan</c:v>
                </c:pt>
                <c:pt idx="13">
                  <c:v>Venezuela</c:v>
                </c:pt>
                <c:pt idx="14">
                  <c:v>South Africa</c:v>
                </c:pt>
                <c:pt idx="15">
                  <c:v>Uganda</c:v>
                </c:pt>
                <c:pt idx="16">
                  <c:v>Guatemala</c:v>
                </c:pt>
                <c:pt idx="17">
                  <c:v>Hungary</c:v>
                </c:pt>
                <c:pt idx="18">
                  <c:v>China</c:v>
                </c:pt>
                <c:pt idx="19">
                  <c:v>Mendoza</c:v>
                </c:pt>
                <c:pt idx="20">
                  <c:v>Ecuador</c:v>
                </c:pt>
                <c:pt idx="21">
                  <c:v>Jujuy</c:v>
                </c:pt>
                <c:pt idx="22">
                  <c:v>Myanmar</c:v>
                </c:pt>
                <c:pt idx="23">
                  <c:v>La Rioja</c:v>
                </c:pt>
                <c:pt idx="24">
                  <c:v>Mongolia</c:v>
                </c:pt>
                <c:pt idx="25">
                  <c:v>Brazil</c:v>
                </c:pt>
                <c:pt idx="26">
                  <c:v>Turkey</c:v>
                </c:pt>
                <c:pt idx="27">
                  <c:v>Ivory Coast</c:v>
                </c:pt>
                <c:pt idx="28">
                  <c:v>Chubut</c:v>
                </c:pt>
                <c:pt idx="29">
                  <c:v>Russia</c:v>
                </c:pt>
                <c:pt idx="30">
                  <c:v>Democratic Republic of Congo</c:v>
                </c:pt>
                <c:pt idx="31">
                  <c:v>Colombia</c:v>
                </c:pt>
                <c:pt idx="32">
                  <c:v>Neuquen</c:v>
                </c:pt>
                <c:pt idx="33">
                  <c:v>Papua New Guinea</c:v>
                </c:pt>
                <c:pt idx="34">
                  <c:v>Mali</c:v>
                </c:pt>
                <c:pt idx="35">
                  <c:v>Tanzania</c:v>
                </c:pt>
                <c:pt idx="36">
                  <c:v>Nicaragua</c:v>
                </c:pt>
                <c:pt idx="37">
                  <c:v>Bulgaria</c:v>
                </c:pt>
                <c:pt idx="38">
                  <c:v>Romania</c:v>
                </c:pt>
                <c:pt idx="39">
                  <c:v>Kenya</c:v>
                </c:pt>
                <c:pt idx="40">
                  <c:v>Honduras</c:v>
                </c:pt>
                <c:pt idx="41">
                  <c:v>Poland</c:v>
                </c:pt>
                <c:pt idx="42">
                  <c:v>Santa Cruz</c:v>
                </c:pt>
                <c:pt idx="43">
                  <c:v>South Sudan</c:v>
                </c:pt>
                <c:pt idx="44">
                  <c:v>Mexico</c:v>
                </c:pt>
                <c:pt idx="45">
                  <c:v>Washington</c:v>
                </c:pt>
                <c:pt idx="46">
                  <c:v>California</c:v>
                </c:pt>
                <c:pt idx="47">
                  <c:v>Catamarca</c:v>
                </c:pt>
                <c:pt idx="48">
                  <c:v>New South Wales</c:v>
                </c:pt>
                <c:pt idx="49">
                  <c:v>Mozambique</c:v>
                </c:pt>
                <c:pt idx="50">
                  <c:v>Guyana</c:v>
                </c:pt>
              </c:strCache>
            </c:strRef>
          </c:cat>
          <c:val>
            <c:numRef>
              <c:f>'Figure 18'!$B$5:$B$55</c:f>
              <c:numCache>
                <c:formatCode>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0.14285714285714285</c:v>
                </c:pt>
                <c:pt idx="13">
                  <c:v>0</c:v>
                </c:pt>
                <c:pt idx="14">
                  <c:v>3.3333333333333333E-2</c:v>
                </c:pt>
                <c:pt idx="15">
                  <c:v>0.16666666666666666</c:v>
                </c:pt>
                <c:pt idx="16">
                  <c:v>0</c:v>
                </c:pt>
                <c:pt idx="17">
                  <c:v>0</c:v>
                </c:pt>
                <c:pt idx="18">
                  <c:v>5.2631578947368418E-2</c:v>
                </c:pt>
                <c:pt idx="19">
                  <c:v>0</c:v>
                </c:pt>
                <c:pt idx="20">
                  <c:v>8.6956521739130432E-2</c:v>
                </c:pt>
                <c:pt idx="21">
                  <c:v>0</c:v>
                </c:pt>
                <c:pt idx="22">
                  <c:v>0</c:v>
                </c:pt>
                <c:pt idx="23">
                  <c:v>9.0909090909090912E-2</c:v>
                </c:pt>
                <c:pt idx="24">
                  <c:v>9.0909090909090912E-2</c:v>
                </c:pt>
                <c:pt idx="25">
                  <c:v>3.4482758620689655E-2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0.1</c:v>
                </c:pt>
                <c:pt idx="30">
                  <c:v>0.17391304347826086</c:v>
                </c:pt>
                <c:pt idx="31">
                  <c:v>3.125E-2</c:v>
                </c:pt>
                <c:pt idx="32">
                  <c:v>0</c:v>
                </c:pt>
                <c:pt idx="33">
                  <c:v>4.1666666666666664E-2</c:v>
                </c:pt>
                <c:pt idx="34">
                  <c:v>0</c:v>
                </c:pt>
                <c:pt idx="35">
                  <c:v>0</c:v>
                </c:pt>
                <c:pt idx="36">
                  <c:v>0.14285714285714285</c:v>
                </c:pt>
                <c:pt idx="37">
                  <c:v>0</c:v>
                </c:pt>
                <c:pt idx="38">
                  <c:v>0</c:v>
                </c:pt>
                <c:pt idx="39">
                  <c:v>9.0909090909090912E-2</c:v>
                </c:pt>
                <c:pt idx="40">
                  <c:v>0</c:v>
                </c:pt>
                <c:pt idx="41">
                  <c:v>7.6923076923076927E-2</c:v>
                </c:pt>
                <c:pt idx="42">
                  <c:v>6.6666666666666666E-2</c:v>
                </c:pt>
                <c:pt idx="43">
                  <c:v>0</c:v>
                </c:pt>
                <c:pt idx="44">
                  <c:v>0.1</c:v>
                </c:pt>
                <c:pt idx="45">
                  <c:v>0.26315789473684209</c:v>
                </c:pt>
                <c:pt idx="46">
                  <c:v>0.2608695652173913</c:v>
                </c:pt>
                <c:pt idx="47">
                  <c:v>0</c:v>
                </c:pt>
                <c:pt idx="48">
                  <c:v>0.14583333333333334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ser>
          <c:idx val="1"/>
          <c:order val="1"/>
          <c:tx>
            <c:strRef>
              <c:f>'Figure 18'!$C$4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18'!$A$5:$A$55</c:f>
              <c:strCache>
                <c:ptCount val="51"/>
                <c:pt idx="0">
                  <c:v>Indonesia</c:v>
                </c:pt>
                <c:pt idx="1">
                  <c:v>Ethiopia</c:v>
                </c:pt>
                <c:pt idx="2">
                  <c:v>Dominican Republic</c:v>
                </c:pt>
                <c:pt idx="3">
                  <c:v>Afghanistan</c:v>
                </c:pt>
                <c:pt idx="4">
                  <c:v>Philippines</c:v>
                </c:pt>
                <c:pt idx="5">
                  <c:v>Greece</c:v>
                </c:pt>
                <c:pt idx="6">
                  <c:v>Bolivia</c:v>
                </c:pt>
                <c:pt idx="7">
                  <c:v>India</c:v>
                </c:pt>
                <c:pt idx="8">
                  <c:v>Malaysia</c:v>
                </c:pt>
                <c:pt idx="9">
                  <c:v>Sierra Leone</c:v>
                </c:pt>
                <c:pt idx="10">
                  <c:v>Panama</c:v>
                </c:pt>
                <c:pt idx="11">
                  <c:v>Zimbabwe</c:v>
                </c:pt>
                <c:pt idx="12">
                  <c:v>Kazakhstan</c:v>
                </c:pt>
                <c:pt idx="13">
                  <c:v>Venezuela</c:v>
                </c:pt>
                <c:pt idx="14">
                  <c:v>South Africa</c:v>
                </c:pt>
                <c:pt idx="15">
                  <c:v>Uganda</c:v>
                </c:pt>
                <c:pt idx="16">
                  <c:v>Guatemala</c:v>
                </c:pt>
                <c:pt idx="17">
                  <c:v>Hungary</c:v>
                </c:pt>
                <c:pt idx="18">
                  <c:v>China</c:v>
                </c:pt>
                <c:pt idx="19">
                  <c:v>Mendoza</c:v>
                </c:pt>
                <c:pt idx="20">
                  <c:v>Ecuador</c:v>
                </c:pt>
                <c:pt idx="21">
                  <c:v>Jujuy</c:v>
                </c:pt>
                <c:pt idx="22">
                  <c:v>Myanmar</c:v>
                </c:pt>
                <c:pt idx="23">
                  <c:v>La Rioja</c:v>
                </c:pt>
                <c:pt idx="24">
                  <c:v>Mongolia</c:v>
                </c:pt>
                <c:pt idx="25">
                  <c:v>Brazil</c:v>
                </c:pt>
                <c:pt idx="26">
                  <c:v>Turkey</c:v>
                </c:pt>
                <c:pt idx="27">
                  <c:v>Ivory Coast</c:v>
                </c:pt>
                <c:pt idx="28">
                  <c:v>Chubut</c:v>
                </c:pt>
                <c:pt idx="29">
                  <c:v>Russia</c:v>
                </c:pt>
                <c:pt idx="30">
                  <c:v>Democratic Republic of Congo</c:v>
                </c:pt>
                <c:pt idx="31">
                  <c:v>Colombia</c:v>
                </c:pt>
                <c:pt idx="32">
                  <c:v>Neuquen</c:v>
                </c:pt>
                <c:pt idx="33">
                  <c:v>Papua New Guinea</c:v>
                </c:pt>
                <c:pt idx="34">
                  <c:v>Mali</c:v>
                </c:pt>
                <c:pt idx="35">
                  <c:v>Tanzania</c:v>
                </c:pt>
                <c:pt idx="36">
                  <c:v>Nicaragua</c:v>
                </c:pt>
                <c:pt idx="37">
                  <c:v>Bulgaria</c:v>
                </c:pt>
                <c:pt idx="38">
                  <c:v>Romania</c:v>
                </c:pt>
                <c:pt idx="39">
                  <c:v>Kenya</c:v>
                </c:pt>
                <c:pt idx="40">
                  <c:v>Honduras</c:v>
                </c:pt>
                <c:pt idx="41">
                  <c:v>Poland</c:v>
                </c:pt>
                <c:pt idx="42">
                  <c:v>Santa Cruz</c:v>
                </c:pt>
                <c:pt idx="43">
                  <c:v>South Sudan</c:v>
                </c:pt>
                <c:pt idx="44">
                  <c:v>Mexico</c:v>
                </c:pt>
                <c:pt idx="45">
                  <c:v>Washington</c:v>
                </c:pt>
                <c:pt idx="46">
                  <c:v>California</c:v>
                </c:pt>
                <c:pt idx="47">
                  <c:v>Catamarca</c:v>
                </c:pt>
                <c:pt idx="48">
                  <c:v>New South Wales</c:v>
                </c:pt>
                <c:pt idx="49">
                  <c:v>Mozambique</c:v>
                </c:pt>
                <c:pt idx="50">
                  <c:v>Guyana</c:v>
                </c:pt>
              </c:strCache>
            </c:strRef>
          </c:cat>
          <c:val>
            <c:numRef>
              <c:f>'Figure 18'!$C$5:$C$55</c:f>
              <c:numCache>
                <c:formatCode>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6.25E-2</c:v>
                </c:pt>
                <c:pt idx="5">
                  <c:v>9.0909090909090912E-2</c:v>
                </c:pt>
                <c:pt idx="6">
                  <c:v>9.5238095238095233E-2</c:v>
                </c:pt>
                <c:pt idx="7">
                  <c:v>0</c:v>
                </c:pt>
                <c:pt idx="8">
                  <c:v>0.125</c:v>
                </c:pt>
                <c:pt idx="9">
                  <c:v>0.125</c:v>
                </c:pt>
                <c:pt idx="10">
                  <c:v>0.125</c:v>
                </c:pt>
                <c:pt idx="11">
                  <c:v>0.14285714285714285</c:v>
                </c:pt>
                <c:pt idx="12">
                  <c:v>0</c:v>
                </c:pt>
                <c:pt idx="13">
                  <c:v>0.15</c:v>
                </c:pt>
                <c:pt idx="14">
                  <c:v>0.13333333333333333</c:v>
                </c:pt>
                <c:pt idx="15">
                  <c:v>0</c:v>
                </c:pt>
                <c:pt idx="16">
                  <c:v>0.2</c:v>
                </c:pt>
                <c:pt idx="17">
                  <c:v>0.2</c:v>
                </c:pt>
                <c:pt idx="18">
                  <c:v>0.15789473684210525</c:v>
                </c:pt>
                <c:pt idx="19">
                  <c:v>0.21428571428571427</c:v>
                </c:pt>
                <c:pt idx="20">
                  <c:v>0.13043478260869565</c:v>
                </c:pt>
                <c:pt idx="21">
                  <c:v>0.22222222222222221</c:v>
                </c:pt>
                <c:pt idx="22">
                  <c:v>0.22222222222222221</c:v>
                </c:pt>
                <c:pt idx="23">
                  <c:v>0.18181818181818182</c:v>
                </c:pt>
                <c:pt idx="24">
                  <c:v>0.18181818181818182</c:v>
                </c:pt>
                <c:pt idx="25">
                  <c:v>0.2413793103448276</c:v>
                </c:pt>
                <c:pt idx="26">
                  <c:v>0.27777777777777779</c:v>
                </c:pt>
                <c:pt idx="27">
                  <c:v>0.2857142857142857</c:v>
                </c:pt>
                <c:pt idx="28">
                  <c:v>0.3</c:v>
                </c:pt>
                <c:pt idx="29">
                  <c:v>0.2</c:v>
                </c:pt>
                <c:pt idx="30">
                  <c:v>0.13043478260869565</c:v>
                </c:pt>
                <c:pt idx="31">
                  <c:v>0.28125</c:v>
                </c:pt>
                <c:pt idx="32">
                  <c:v>0.33333333333333331</c:v>
                </c:pt>
                <c:pt idx="33">
                  <c:v>0.29166666666666669</c:v>
                </c:pt>
                <c:pt idx="34">
                  <c:v>0.35294117647058826</c:v>
                </c:pt>
                <c:pt idx="35">
                  <c:v>0.35294117647058826</c:v>
                </c:pt>
                <c:pt idx="36">
                  <c:v>0.21428571428571427</c:v>
                </c:pt>
                <c:pt idx="37">
                  <c:v>0.35714285714285715</c:v>
                </c:pt>
                <c:pt idx="38">
                  <c:v>0.35714285714285715</c:v>
                </c:pt>
                <c:pt idx="39">
                  <c:v>0.27272727272727271</c:v>
                </c:pt>
                <c:pt idx="40">
                  <c:v>0.375</c:v>
                </c:pt>
                <c:pt idx="41">
                  <c:v>0.30769230769230771</c:v>
                </c:pt>
                <c:pt idx="42">
                  <c:v>0.33333333333333331</c:v>
                </c:pt>
                <c:pt idx="43">
                  <c:v>0.4</c:v>
                </c:pt>
                <c:pt idx="44">
                  <c:v>0.32</c:v>
                </c:pt>
                <c:pt idx="45">
                  <c:v>0.15789473684210525</c:v>
                </c:pt>
                <c:pt idx="46">
                  <c:v>0.17391304347826086</c:v>
                </c:pt>
                <c:pt idx="47">
                  <c:v>0.45454545454545453</c:v>
                </c:pt>
                <c:pt idx="48">
                  <c:v>0.33333333333333331</c:v>
                </c:pt>
                <c:pt idx="49">
                  <c:v>0.5</c:v>
                </c:pt>
                <c:pt idx="50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8990720"/>
        <c:axId val="98992512"/>
      </c:barChart>
      <c:catAx>
        <c:axId val="98990720"/>
        <c:scaling>
          <c:orientation val="minMax"/>
        </c:scaling>
        <c:delete val="0"/>
        <c:axPos val="l"/>
        <c:majorTickMark val="out"/>
        <c:minorTickMark val="none"/>
        <c:tickLblPos val="nextTo"/>
        <c:crossAx val="98992512"/>
        <c:crosses val="autoZero"/>
        <c:auto val="1"/>
        <c:lblAlgn val="ctr"/>
        <c:lblOffset val="100"/>
        <c:noMultiLvlLbl val="0"/>
      </c:catAx>
      <c:valAx>
        <c:axId val="9899251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9899072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3268378311685398"/>
          <c:y val="0.84282810745898495"/>
          <c:w val="0.16688325818247077"/>
          <c:h val="0.11302773642208939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70986548196294341"/>
          <c:y val="2.1105431392732025E-2"/>
          <c:w val="0.25919162409857932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19'!$A$56:$A$108</c:f>
              <c:strCache>
                <c:ptCount val="53"/>
                <c:pt idx="0">
                  <c:v>San Juan</c:v>
                </c:pt>
                <c:pt idx="1">
                  <c:v>Fiji</c:v>
                </c:pt>
                <c:pt idx="2">
                  <c:v>Papua New Guinea</c:v>
                </c:pt>
                <c:pt idx="3">
                  <c:v>Chile</c:v>
                </c:pt>
                <c:pt idx="4">
                  <c:v>Newfoundland &amp; Labrador</c:v>
                </c:pt>
                <c:pt idx="5">
                  <c:v>Mali</c:v>
                </c:pt>
                <c:pt idx="6">
                  <c:v>Northwest Territories</c:v>
                </c:pt>
                <c:pt idx="7">
                  <c:v>Tasmania</c:v>
                </c:pt>
                <c:pt idx="8">
                  <c:v>Idaho</c:v>
                </c:pt>
                <c:pt idx="9">
                  <c:v>Nunavut</c:v>
                </c:pt>
                <c:pt idx="10">
                  <c:v>Northern Territory</c:v>
                </c:pt>
                <c:pt idx="11">
                  <c:v>Guyana</c:v>
                </c:pt>
                <c:pt idx="12">
                  <c:v>Uruguay</c:v>
                </c:pt>
                <c:pt idx="13">
                  <c:v>France</c:v>
                </c:pt>
                <c:pt idx="14">
                  <c:v>Michigan</c:v>
                </c:pt>
                <c:pt idx="15">
                  <c:v>Quebec</c:v>
                </c:pt>
                <c:pt idx="16">
                  <c:v>Western Australia</c:v>
                </c:pt>
                <c:pt idx="17">
                  <c:v>Peru</c:v>
                </c:pt>
                <c:pt idx="18">
                  <c:v>Alberta</c:v>
                </c:pt>
                <c:pt idx="19">
                  <c:v>British Columbia</c:v>
                </c:pt>
                <c:pt idx="20">
                  <c:v>Nicaragua</c:v>
                </c:pt>
                <c:pt idx="21">
                  <c:v>Serbia</c:v>
                </c:pt>
                <c:pt idx="22">
                  <c:v>New Zealand</c:v>
                </c:pt>
                <c:pt idx="23">
                  <c:v>Alaska</c:v>
                </c:pt>
                <c:pt idx="24">
                  <c:v>Ontario</c:v>
                </c:pt>
                <c:pt idx="25">
                  <c:v>Eritrea</c:v>
                </c:pt>
                <c:pt idx="26">
                  <c:v>Utah</c:v>
                </c:pt>
                <c:pt idx="27">
                  <c:v>Ghana</c:v>
                </c:pt>
                <c:pt idx="28">
                  <c:v>Wyoming</c:v>
                </c:pt>
                <c:pt idx="29">
                  <c:v>Portugal</c:v>
                </c:pt>
                <c:pt idx="30">
                  <c:v>Spain</c:v>
                </c:pt>
                <c:pt idx="31">
                  <c:v>Nova Scotia</c:v>
                </c:pt>
                <c:pt idx="32">
                  <c:v>Norway</c:v>
                </c:pt>
                <c:pt idx="33">
                  <c:v>Poland</c:v>
                </c:pt>
                <c:pt idx="34">
                  <c:v>Russia</c:v>
                </c:pt>
                <c:pt idx="35">
                  <c:v>Sweden</c:v>
                </c:pt>
                <c:pt idx="36">
                  <c:v>Bulgaria</c:v>
                </c:pt>
                <c:pt idx="37">
                  <c:v>Burkina Faso</c:v>
                </c:pt>
                <c:pt idx="38">
                  <c:v>Arizona</c:v>
                </c:pt>
                <c:pt idx="39">
                  <c:v>Ivory Coast</c:v>
                </c:pt>
                <c:pt idx="40">
                  <c:v>South Sudan</c:v>
                </c:pt>
                <c:pt idx="41">
                  <c:v>Yukon</c:v>
                </c:pt>
                <c:pt idx="42">
                  <c:v>Salta</c:v>
                </c:pt>
                <c:pt idx="43">
                  <c:v>Northern Ireland</c:v>
                </c:pt>
                <c:pt idx="44">
                  <c:v>Saskatchewan</c:v>
                </c:pt>
                <c:pt idx="45">
                  <c:v>Nevada</c:v>
                </c:pt>
                <c:pt idx="46">
                  <c:v>Manitoba</c:v>
                </c:pt>
                <c:pt idx="47">
                  <c:v>New Brunswick</c:v>
                </c:pt>
                <c:pt idx="48">
                  <c:v>Finland</c:v>
                </c:pt>
                <c:pt idx="49">
                  <c:v>Ireland, Republic of</c:v>
                </c:pt>
                <c:pt idx="50">
                  <c:v>Botswana</c:v>
                </c:pt>
                <c:pt idx="51">
                  <c:v>Malaysia</c:v>
                </c:pt>
                <c:pt idx="52">
                  <c:v>French Guiana</c:v>
                </c:pt>
              </c:strCache>
            </c:strRef>
          </c:cat>
          <c:val>
            <c:numRef>
              <c:f>'Figure 19'!$B$56:$B$108</c:f>
              <c:numCache>
                <c:formatCode>0%</c:formatCode>
                <c:ptCount val="53"/>
                <c:pt idx="0">
                  <c:v>6.6666666666666666E-2</c:v>
                </c:pt>
                <c:pt idx="1">
                  <c:v>0.1</c:v>
                </c:pt>
                <c:pt idx="2">
                  <c:v>0</c:v>
                </c:pt>
                <c:pt idx="3">
                  <c:v>0.17391304347826086</c:v>
                </c:pt>
                <c:pt idx="4">
                  <c:v>0.17241379310344829</c:v>
                </c:pt>
                <c:pt idx="5">
                  <c:v>6.25E-2</c:v>
                </c:pt>
                <c:pt idx="6">
                  <c:v>7.407407407407407E-2</c:v>
                </c:pt>
                <c:pt idx="7">
                  <c:v>0.10526315789473684</c:v>
                </c:pt>
                <c:pt idx="8">
                  <c:v>0.24</c:v>
                </c:pt>
                <c:pt idx="9">
                  <c:v>0.14285714285714285</c:v>
                </c:pt>
                <c:pt idx="10">
                  <c:v>0.14285714285714285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0.33333333333333331</c:v>
                </c:pt>
                <c:pt idx="15">
                  <c:v>0.31034482758620691</c:v>
                </c:pt>
                <c:pt idx="16">
                  <c:v>0.18867924528301888</c:v>
                </c:pt>
                <c:pt idx="17">
                  <c:v>0.14000000000000001</c:v>
                </c:pt>
                <c:pt idx="18">
                  <c:v>0.10526315789473684</c:v>
                </c:pt>
                <c:pt idx="19">
                  <c:v>0.18947368421052632</c:v>
                </c:pt>
                <c:pt idx="20">
                  <c:v>0.23076923076923078</c:v>
                </c:pt>
                <c:pt idx="21">
                  <c:v>0.2</c:v>
                </c:pt>
                <c:pt idx="22">
                  <c:v>0.23529411764705882</c:v>
                </c:pt>
                <c:pt idx="23">
                  <c:v>0.29268292682926828</c:v>
                </c:pt>
                <c:pt idx="24">
                  <c:v>0.15942028985507245</c:v>
                </c:pt>
                <c:pt idx="25">
                  <c:v>0</c:v>
                </c:pt>
                <c:pt idx="26">
                  <c:v>0.2</c:v>
                </c:pt>
                <c:pt idx="27">
                  <c:v>0.13333333333333333</c:v>
                </c:pt>
                <c:pt idx="28">
                  <c:v>0.26315789473684209</c:v>
                </c:pt>
                <c:pt idx="29">
                  <c:v>0.26315789473684209</c:v>
                </c:pt>
                <c:pt idx="30">
                  <c:v>0.15789473684210525</c:v>
                </c:pt>
                <c:pt idx="31">
                  <c:v>0.21739130434782608</c:v>
                </c:pt>
                <c:pt idx="32">
                  <c:v>8.3333333333333329E-2</c:v>
                </c:pt>
                <c:pt idx="33">
                  <c:v>8.3333333333333329E-2</c:v>
                </c:pt>
                <c:pt idx="34">
                  <c:v>0.125</c:v>
                </c:pt>
                <c:pt idx="35">
                  <c:v>0.36666666666666664</c:v>
                </c:pt>
                <c:pt idx="36">
                  <c:v>0.23076923076923078</c:v>
                </c:pt>
                <c:pt idx="37">
                  <c:v>0.15384615384615385</c:v>
                </c:pt>
                <c:pt idx="38">
                  <c:v>0.18421052631578946</c:v>
                </c:pt>
                <c:pt idx="39">
                  <c:v>0.2</c:v>
                </c:pt>
                <c:pt idx="40">
                  <c:v>0.2</c:v>
                </c:pt>
                <c:pt idx="41">
                  <c:v>0.21739130434782608</c:v>
                </c:pt>
                <c:pt idx="42">
                  <c:v>0.27272727272727271</c:v>
                </c:pt>
                <c:pt idx="43">
                  <c:v>0.22727272727272727</c:v>
                </c:pt>
                <c:pt idx="44">
                  <c:v>0.31034482758620691</c:v>
                </c:pt>
                <c:pt idx="45">
                  <c:v>0.25862068965517243</c:v>
                </c:pt>
                <c:pt idx="46">
                  <c:v>0.36</c:v>
                </c:pt>
                <c:pt idx="47">
                  <c:v>0.22222222222222221</c:v>
                </c:pt>
                <c:pt idx="48">
                  <c:v>0.14285714285714285</c:v>
                </c:pt>
                <c:pt idx="49">
                  <c:v>0.3125</c:v>
                </c:pt>
                <c:pt idx="50">
                  <c:v>0.21739130434782608</c:v>
                </c:pt>
                <c:pt idx="51">
                  <c:v>0.125</c:v>
                </c:pt>
                <c:pt idx="52">
                  <c:v>0.16666666666666666</c:v>
                </c:pt>
              </c:numCache>
            </c:numRef>
          </c:val>
        </c:ser>
        <c:ser>
          <c:idx val="1"/>
          <c:order val="1"/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19'!$A$56:$A$108</c:f>
              <c:strCache>
                <c:ptCount val="53"/>
                <c:pt idx="0">
                  <c:v>San Juan</c:v>
                </c:pt>
                <c:pt idx="1">
                  <c:v>Fiji</c:v>
                </c:pt>
                <c:pt idx="2">
                  <c:v>Papua New Guinea</c:v>
                </c:pt>
                <c:pt idx="3">
                  <c:v>Chile</c:v>
                </c:pt>
                <c:pt idx="4">
                  <c:v>Newfoundland &amp; Labrador</c:v>
                </c:pt>
                <c:pt idx="5">
                  <c:v>Mali</c:v>
                </c:pt>
                <c:pt idx="6">
                  <c:v>Northwest Territories</c:v>
                </c:pt>
                <c:pt idx="7">
                  <c:v>Tasmania</c:v>
                </c:pt>
                <c:pt idx="8">
                  <c:v>Idaho</c:v>
                </c:pt>
                <c:pt idx="9">
                  <c:v>Nunavut</c:v>
                </c:pt>
                <c:pt idx="10">
                  <c:v>Northern Territory</c:v>
                </c:pt>
                <c:pt idx="11">
                  <c:v>Guyana</c:v>
                </c:pt>
                <c:pt idx="12">
                  <c:v>Uruguay</c:v>
                </c:pt>
                <c:pt idx="13">
                  <c:v>France</c:v>
                </c:pt>
                <c:pt idx="14">
                  <c:v>Michigan</c:v>
                </c:pt>
                <c:pt idx="15">
                  <c:v>Quebec</c:v>
                </c:pt>
                <c:pt idx="16">
                  <c:v>Western Australia</c:v>
                </c:pt>
                <c:pt idx="17">
                  <c:v>Peru</c:v>
                </c:pt>
                <c:pt idx="18">
                  <c:v>Alberta</c:v>
                </c:pt>
                <c:pt idx="19">
                  <c:v>British Columbia</c:v>
                </c:pt>
                <c:pt idx="20">
                  <c:v>Nicaragua</c:v>
                </c:pt>
                <c:pt idx="21">
                  <c:v>Serbia</c:v>
                </c:pt>
                <c:pt idx="22">
                  <c:v>New Zealand</c:v>
                </c:pt>
                <c:pt idx="23">
                  <c:v>Alaska</c:v>
                </c:pt>
                <c:pt idx="24">
                  <c:v>Ontario</c:v>
                </c:pt>
                <c:pt idx="25">
                  <c:v>Eritrea</c:v>
                </c:pt>
                <c:pt idx="26">
                  <c:v>Utah</c:v>
                </c:pt>
                <c:pt idx="27">
                  <c:v>Ghana</c:v>
                </c:pt>
                <c:pt idx="28">
                  <c:v>Wyoming</c:v>
                </c:pt>
                <c:pt idx="29">
                  <c:v>Portugal</c:v>
                </c:pt>
                <c:pt idx="30">
                  <c:v>Spain</c:v>
                </c:pt>
                <c:pt idx="31">
                  <c:v>Nova Scotia</c:v>
                </c:pt>
                <c:pt idx="32">
                  <c:v>Norway</c:v>
                </c:pt>
                <c:pt idx="33">
                  <c:v>Poland</c:v>
                </c:pt>
                <c:pt idx="34">
                  <c:v>Russia</c:v>
                </c:pt>
                <c:pt idx="35">
                  <c:v>Sweden</c:v>
                </c:pt>
                <c:pt idx="36">
                  <c:v>Bulgaria</c:v>
                </c:pt>
                <c:pt idx="37">
                  <c:v>Burkina Faso</c:v>
                </c:pt>
                <c:pt idx="38">
                  <c:v>Arizona</c:v>
                </c:pt>
                <c:pt idx="39">
                  <c:v>Ivory Coast</c:v>
                </c:pt>
                <c:pt idx="40">
                  <c:v>South Sudan</c:v>
                </c:pt>
                <c:pt idx="41">
                  <c:v>Yukon</c:v>
                </c:pt>
                <c:pt idx="42">
                  <c:v>Salta</c:v>
                </c:pt>
                <c:pt idx="43">
                  <c:v>Northern Ireland</c:v>
                </c:pt>
                <c:pt idx="44">
                  <c:v>Saskatchewan</c:v>
                </c:pt>
                <c:pt idx="45">
                  <c:v>Nevada</c:v>
                </c:pt>
                <c:pt idx="46">
                  <c:v>Manitoba</c:v>
                </c:pt>
                <c:pt idx="47">
                  <c:v>New Brunswick</c:v>
                </c:pt>
                <c:pt idx="48">
                  <c:v>Finland</c:v>
                </c:pt>
                <c:pt idx="49">
                  <c:v>Ireland, Republic of</c:v>
                </c:pt>
                <c:pt idx="50">
                  <c:v>Botswana</c:v>
                </c:pt>
                <c:pt idx="51">
                  <c:v>Malaysia</c:v>
                </c:pt>
                <c:pt idx="52">
                  <c:v>French Guiana</c:v>
                </c:pt>
              </c:strCache>
            </c:strRef>
          </c:cat>
          <c:val>
            <c:numRef>
              <c:f>'Figure 19'!$C$56:$C$108</c:f>
              <c:numCache>
                <c:formatCode>0%</c:formatCode>
                <c:ptCount val="53"/>
                <c:pt idx="0">
                  <c:v>0.53333333333333333</c:v>
                </c:pt>
                <c:pt idx="1">
                  <c:v>0.5</c:v>
                </c:pt>
                <c:pt idx="2">
                  <c:v>0.60869565217391308</c:v>
                </c:pt>
                <c:pt idx="3">
                  <c:v>0.43478260869565216</c:v>
                </c:pt>
                <c:pt idx="4">
                  <c:v>0.44827586206896552</c:v>
                </c:pt>
                <c:pt idx="5">
                  <c:v>0.5625</c:v>
                </c:pt>
                <c:pt idx="6">
                  <c:v>0.55555555555555558</c:v>
                </c:pt>
                <c:pt idx="7">
                  <c:v>0.52631578947368418</c:v>
                </c:pt>
                <c:pt idx="8">
                  <c:v>0.4</c:v>
                </c:pt>
                <c:pt idx="9">
                  <c:v>0.5</c:v>
                </c:pt>
                <c:pt idx="10">
                  <c:v>0.5</c:v>
                </c:pt>
                <c:pt idx="11">
                  <c:v>0.66666666666666663</c:v>
                </c:pt>
                <c:pt idx="12">
                  <c:v>0.66666666666666663</c:v>
                </c:pt>
                <c:pt idx="13">
                  <c:v>0.66666666666666663</c:v>
                </c:pt>
                <c:pt idx="14">
                  <c:v>0.33333333333333331</c:v>
                </c:pt>
                <c:pt idx="15">
                  <c:v>0.36206896551724138</c:v>
                </c:pt>
                <c:pt idx="16">
                  <c:v>0.49056603773584906</c:v>
                </c:pt>
                <c:pt idx="17">
                  <c:v>0.54</c:v>
                </c:pt>
                <c:pt idx="18">
                  <c:v>0.57894736842105265</c:v>
                </c:pt>
                <c:pt idx="19">
                  <c:v>0.49473684210526314</c:v>
                </c:pt>
                <c:pt idx="20">
                  <c:v>0.46153846153846156</c:v>
                </c:pt>
                <c:pt idx="21">
                  <c:v>0.5</c:v>
                </c:pt>
                <c:pt idx="22">
                  <c:v>0.47058823529411764</c:v>
                </c:pt>
                <c:pt idx="23">
                  <c:v>0.41463414634146339</c:v>
                </c:pt>
                <c:pt idx="24">
                  <c:v>0.55072463768115942</c:v>
                </c:pt>
                <c:pt idx="25">
                  <c:v>0.7142857142857143</c:v>
                </c:pt>
                <c:pt idx="26">
                  <c:v>0.52</c:v>
                </c:pt>
                <c:pt idx="27">
                  <c:v>0.6</c:v>
                </c:pt>
                <c:pt idx="28">
                  <c:v>0.47368421052631576</c:v>
                </c:pt>
                <c:pt idx="29">
                  <c:v>0.47368421052631576</c:v>
                </c:pt>
                <c:pt idx="30">
                  <c:v>0.57894736842105265</c:v>
                </c:pt>
                <c:pt idx="31">
                  <c:v>0.52173913043478259</c:v>
                </c:pt>
                <c:pt idx="32">
                  <c:v>0.66666666666666663</c:v>
                </c:pt>
                <c:pt idx="33">
                  <c:v>0.66666666666666663</c:v>
                </c:pt>
                <c:pt idx="34">
                  <c:v>0.625</c:v>
                </c:pt>
                <c:pt idx="35">
                  <c:v>0.4</c:v>
                </c:pt>
                <c:pt idx="36">
                  <c:v>0.53846153846153844</c:v>
                </c:pt>
                <c:pt idx="37">
                  <c:v>0.61538461538461542</c:v>
                </c:pt>
                <c:pt idx="38">
                  <c:v>0.60526315789473684</c:v>
                </c:pt>
                <c:pt idx="39">
                  <c:v>0.6</c:v>
                </c:pt>
                <c:pt idx="40">
                  <c:v>0.6</c:v>
                </c:pt>
                <c:pt idx="41">
                  <c:v>0.58695652173913049</c:v>
                </c:pt>
                <c:pt idx="42">
                  <c:v>0.54545454545454541</c:v>
                </c:pt>
                <c:pt idx="43">
                  <c:v>0.59090909090909094</c:v>
                </c:pt>
                <c:pt idx="44">
                  <c:v>0.51724137931034486</c:v>
                </c:pt>
                <c:pt idx="45">
                  <c:v>0.58620689655172409</c:v>
                </c:pt>
                <c:pt idx="46">
                  <c:v>0.52</c:v>
                </c:pt>
                <c:pt idx="47">
                  <c:v>0.66666666666666663</c:v>
                </c:pt>
                <c:pt idx="48">
                  <c:v>0.76190476190476186</c:v>
                </c:pt>
                <c:pt idx="49">
                  <c:v>0.59375</c:v>
                </c:pt>
                <c:pt idx="50">
                  <c:v>0.69565217391304346</c:v>
                </c:pt>
                <c:pt idx="51">
                  <c:v>0.875</c:v>
                </c:pt>
                <c:pt idx="52">
                  <c:v>0.83333333333333337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9017856"/>
        <c:axId val="99019392"/>
      </c:barChart>
      <c:catAx>
        <c:axId val="99017856"/>
        <c:scaling>
          <c:orientation val="minMax"/>
        </c:scaling>
        <c:delete val="0"/>
        <c:axPos val="l"/>
        <c:majorTickMark val="out"/>
        <c:minorTickMark val="none"/>
        <c:tickLblPos val="nextTo"/>
        <c:crossAx val="99019392"/>
        <c:crosses val="autoZero"/>
        <c:auto val="1"/>
        <c:lblAlgn val="ctr"/>
        <c:lblOffset val="100"/>
        <c:noMultiLvlLbl val="0"/>
      </c:catAx>
      <c:valAx>
        <c:axId val="9901939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99017856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6687227553886178"/>
          <c:y val="2.1691233415418801E-2"/>
          <c:w val="0.28015885869846135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19'!$B$4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19'!$A$5:$A$55</c:f>
              <c:strCache>
                <c:ptCount val="51"/>
                <c:pt idx="0">
                  <c:v>Jujuy</c:v>
                </c:pt>
                <c:pt idx="1">
                  <c:v>Mongolia</c:v>
                </c:pt>
                <c:pt idx="2">
                  <c:v>Guatemala</c:v>
                </c:pt>
                <c:pt idx="3">
                  <c:v>Ecuador</c:v>
                </c:pt>
                <c:pt idx="4">
                  <c:v>Chubut</c:v>
                </c:pt>
                <c:pt idx="5">
                  <c:v>Greece</c:v>
                </c:pt>
                <c:pt idx="6">
                  <c:v>Bolivia</c:v>
                </c:pt>
                <c:pt idx="7">
                  <c:v>Philippines</c:v>
                </c:pt>
                <c:pt idx="8">
                  <c:v>Mendoza</c:v>
                </c:pt>
                <c:pt idx="9">
                  <c:v>Panama</c:v>
                </c:pt>
                <c:pt idx="10">
                  <c:v>Venezuela</c:v>
                </c:pt>
                <c:pt idx="11">
                  <c:v>California</c:v>
                </c:pt>
                <c:pt idx="12">
                  <c:v>Indonesia</c:v>
                </c:pt>
                <c:pt idx="13">
                  <c:v>La Rioja</c:v>
                </c:pt>
                <c:pt idx="14">
                  <c:v>Myanmar</c:v>
                </c:pt>
                <c:pt idx="15">
                  <c:v>Ethiopia</c:v>
                </c:pt>
                <c:pt idx="16">
                  <c:v>Neuquen</c:v>
                </c:pt>
                <c:pt idx="17">
                  <c:v>Afghanistan</c:v>
                </c:pt>
                <c:pt idx="18">
                  <c:v>India</c:v>
                </c:pt>
                <c:pt idx="19">
                  <c:v>China</c:v>
                </c:pt>
                <c:pt idx="20">
                  <c:v>Zimbabwe</c:v>
                </c:pt>
                <c:pt idx="21">
                  <c:v>Greenland</c:v>
                </c:pt>
                <c:pt idx="22">
                  <c:v>Kazakhstan</c:v>
                </c:pt>
                <c:pt idx="23">
                  <c:v>Washington</c:v>
                </c:pt>
                <c:pt idx="24">
                  <c:v>Colorado</c:v>
                </c:pt>
                <c:pt idx="25">
                  <c:v>South Africa</c:v>
                </c:pt>
                <c:pt idx="26">
                  <c:v>Tanzania</c:v>
                </c:pt>
                <c:pt idx="27">
                  <c:v>New South Wales</c:v>
                </c:pt>
                <c:pt idx="28">
                  <c:v>Brazil</c:v>
                </c:pt>
                <c:pt idx="29">
                  <c:v>Mozambique</c:v>
                </c:pt>
                <c:pt idx="30">
                  <c:v>Sierra Leone</c:v>
                </c:pt>
                <c:pt idx="31">
                  <c:v>Catamarca</c:v>
                </c:pt>
                <c:pt idx="32">
                  <c:v>Dominican Republic</c:v>
                </c:pt>
                <c:pt idx="33">
                  <c:v>Colombia</c:v>
                </c:pt>
                <c:pt idx="34">
                  <c:v>Santa Cruz</c:v>
                </c:pt>
                <c:pt idx="35">
                  <c:v>Honduras</c:v>
                </c:pt>
                <c:pt idx="36">
                  <c:v>Turkey</c:v>
                </c:pt>
                <c:pt idx="37">
                  <c:v>Uganda</c:v>
                </c:pt>
                <c:pt idx="38">
                  <c:v>Namibia</c:v>
                </c:pt>
                <c:pt idx="39">
                  <c:v>Mexico</c:v>
                </c:pt>
                <c:pt idx="40">
                  <c:v>Romania</c:v>
                </c:pt>
                <c:pt idx="41">
                  <c:v>Montana</c:v>
                </c:pt>
                <c:pt idx="42">
                  <c:v>Kenya</c:v>
                </c:pt>
                <c:pt idx="43">
                  <c:v>Queensland</c:v>
                </c:pt>
                <c:pt idx="44">
                  <c:v>Democratic Republic of Congo</c:v>
                </c:pt>
                <c:pt idx="45">
                  <c:v>Minnesota</c:v>
                </c:pt>
                <c:pt idx="46">
                  <c:v>Victoria</c:v>
                </c:pt>
                <c:pt idx="47">
                  <c:v>Zambia</c:v>
                </c:pt>
                <c:pt idx="48">
                  <c:v>New Mexico</c:v>
                </c:pt>
                <c:pt idx="49">
                  <c:v>South Australia</c:v>
                </c:pt>
                <c:pt idx="50">
                  <c:v>Hungary</c:v>
                </c:pt>
              </c:strCache>
            </c:strRef>
          </c:cat>
          <c:val>
            <c:numRef>
              <c:f>'Figure 19'!$B$5:$B$55</c:f>
              <c:numCache>
                <c:formatCode>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5.2631578947368418E-2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6.25E-2</c:v>
                </c:pt>
                <c:pt idx="11">
                  <c:v>5.2631578947368418E-2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0.1</c:v>
                </c:pt>
                <c:pt idx="19">
                  <c:v>0.10526315789473684</c:v>
                </c:pt>
                <c:pt idx="20">
                  <c:v>0</c:v>
                </c:pt>
                <c:pt idx="21">
                  <c:v>9.5238095238095233E-2</c:v>
                </c:pt>
                <c:pt idx="22">
                  <c:v>0.14285714285714285</c:v>
                </c:pt>
                <c:pt idx="23">
                  <c:v>0</c:v>
                </c:pt>
                <c:pt idx="24">
                  <c:v>0</c:v>
                </c:pt>
                <c:pt idx="25">
                  <c:v>3.4482758620689655E-2</c:v>
                </c:pt>
                <c:pt idx="26">
                  <c:v>0</c:v>
                </c:pt>
                <c:pt idx="27">
                  <c:v>8.6956521739130432E-2</c:v>
                </c:pt>
                <c:pt idx="28">
                  <c:v>7.407407407407407E-2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3.8461538461538464E-2</c:v>
                </c:pt>
                <c:pt idx="34">
                  <c:v>8.3333333333333329E-2</c:v>
                </c:pt>
                <c:pt idx="35">
                  <c:v>0.125</c:v>
                </c:pt>
                <c:pt idx="36">
                  <c:v>0.125</c:v>
                </c:pt>
                <c:pt idx="37">
                  <c:v>0.16666666666666666</c:v>
                </c:pt>
                <c:pt idx="38">
                  <c:v>0.16</c:v>
                </c:pt>
                <c:pt idx="39">
                  <c:v>4.3478260869565216E-2</c:v>
                </c:pt>
                <c:pt idx="40">
                  <c:v>0</c:v>
                </c:pt>
                <c:pt idx="41">
                  <c:v>7.6923076923076927E-2</c:v>
                </c:pt>
                <c:pt idx="42">
                  <c:v>9.0909090909090912E-2</c:v>
                </c:pt>
                <c:pt idx="43">
                  <c:v>0.13043478260869565</c:v>
                </c:pt>
                <c:pt idx="44">
                  <c:v>4.7619047619047616E-2</c:v>
                </c:pt>
                <c:pt idx="45">
                  <c:v>7.1428571428571425E-2</c:v>
                </c:pt>
                <c:pt idx="46">
                  <c:v>0.17857142857142858</c:v>
                </c:pt>
                <c:pt idx="47">
                  <c:v>5.8823529411764705E-2</c:v>
                </c:pt>
                <c:pt idx="48">
                  <c:v>9.0909090909090912E-2</c:v>
                </c:pt>
                <c:pt idx="49">
                  <c:v>0.24324324324324326</c:v>
                </c:pt>
                <c:pt idx="50">
                  <c:v>0</c:v>
                </c:pt>
              </c:numCache>
            </c:numRef>
          </c:val>
        </c:ser>
        <c:ser>
          <c:idx val="1"/>
          <c:order val="1"/>
          <c:tx>
            <c:strRef>
              <c:f>'Figure 19'!$C$4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19'!$A$5:$A$55</c:f>
              <c:strCache>
                <c:ptCount val="51"/>
                <c:pt idx="0">
                  <c:v>Jujuy</c:v>
                </c:pt>
                <c:pt idx="1">
                  <c:v>Mongolia</c:v>
                </c:pt>
                <c:pt idx="2">
                  <c:v>Guatemala</c:v>
                </c:pt>
                <c:pt idx="3">
                  <c:v>Ecuador</c:v>
                </c:pt>
                <c:pt idx="4">
                  <c:v>Chubut</c:v>
                </c:pt>
                <c:pt idx="5">
                  <c:v>Greece</c:v>
                </c:pt>
                <c:pt idx="6">
                  <c:v>Bolivia</c:v>
                </c:pt>
                <c:pt idx="7">
                  <c:v>Philippines</c:v>
                </c:pt>
                <c:pt idx="8">
                  <c:v>Mendoza</c:v>
                </c:pt>
                <c:pt idx="9">
                  <c:v>Panama</c:v>
                </c:pt>
                <c:pt idx="10">
                  <c:v>Venezuela</c:v>
                </c:pt>
                <c:pt idx="11">
                  <c:v>California</c:v>
                </c:pt>
                <c:pt idx="12">
                  <c:v>Indonesia</c:v>
                </c:pt>
                <c:pt idx="13">
                  <c:v>La Rioja</c:v>
                </c:pt>
                <c:pt idx="14">
                  <c:v>Myanmar</c:v>
                </c:pt>
                <c:pt idx="15">
                  <c:v>Ethiopia</c:v>
                </c:pt>
                <c:pt idx="16">
                  <c:v>Neuquen</c:v>
                </c:pt>
                <c:pt idx="17">
                  <c:v>Afghanistan</c:v>
                </c:pt>
                <c:pt idx="18">
                  <c:v>India</c:v>
                </c:pt>
                <c:pt idx="19">
                  <c:v>China</c:v>
                </c:pt>
                <c:pt idx="20">
                  <c:v>Zimbabwe</c:v>
                </c:pt>
                <c:pt idx="21">
                  <c:v>Greenland</c:v>
                </c:pt>
                <c:pt idx="22">
                  <c:v>Kazakhstan</c:v>
                </c:pt>
                <c:pt idx="23">
                  <c:v>Washington</c:v>
                </c:pt>
                <c:pt idx="24">
                  <c:v>Colorado</c:v>
                </c:pt>
                <c:pt idx="25">
                  <c:v>South Africa</c:v>
                </c:pt>
                <c:pt idx="26">
                  <c:v>Tanzania</c:v>
                </c:pt>
                <c:pt idx="27">
                  <c:v>New South Wales</c:v>
                </c:pt>
                <c:pt idx="28">
                  <c:v>Brazil</c:v>
                </c:pt>
                <c:pt idx="29">
                  <c:v>Mozambique</c:v>
                </c:pt>
                <c:pt idx="30">
                  <c:v>Sierra Leone</c:v>
                </c:pt>
                <c:pt idx="31">
                  <c:v>Catamarca</c:v>
                </c:pt>
                <c:pt idx="32">
                  <c:v>Dominican Republic</c:v>
                </c:pt>
                <c:pt idx="33">
                  <c:v>Colombia</c:v>
                </c:pt>
                <c:pt idx="34">
                  <c:v>Santa Cruz</c:v>
                </c:pt>
                <c:pt idx="35">
                  <c:v>Honduras</c:v>
                </c:pt>
                <c:pt idx="36">
                  <c:v>Turkey</c:v>
                </c:pt>
                <c:pt idx="37">
                  <c:v>Uganda</c:v>
                </c:pt>
                <c:pt idx="38">
                  <c:v>Namibia</c:v>
                </c:pt>
                <c:pt idx="39">
                  <c:v>Mexico</c:v>
                </c:pt>
                <c:pt idx="40">
                  <c:v>Romania</c:v>
                </c:pt>
                <c:pt idx="41">
                  <c:v>Montana</c:v>
                </c:pt>
                <c:pt idx="42">
                  <c:v>Kenya</c:v>
                </c:pt>
                <c:pt idx="43">
                  <c:v>Queensland</c:v>
                </c:pt>
                <c:pt idx="44">
                  <c:v>Democratic Republic of Congo</c:v>
                </c:pt>
                <c:pt idx="45">
                  <c:v>Minnesota</c:v>
                </c:pt>
                <c:pt idx="46">
                  <c:v>Victoria</c:v>
                </c:pt>
                <c:pt idx="47">
                  <c:v>Zambia</c:v>
                </c:pt>
                <c:pt idx="48">
                  <c:v>New Mexico</c:v>
                </c:pt>
                <c:pt idx="49">
                  <c:v>South Australia</c:v>
                </c:pt>
                <c:pt idx="50">
                  <c:v>Hungary</c:v>
                </c:pt>
              </c:strCache>
            </c:strRef>
          </c:cat>
          <c:val>
            <c:numRef>
              <c:f>'Figure 19'!$C$5:$C$55</c:f>
              <c:numCache>
                <c:formatCode>0%</c:formatCode>
                <c:ptCount val="51"/>
                <c:pt idx="0">
                  <c:v>0.125</c:v>
                </c:pt>
                <c:pt idx="1">
                  <c:v>0.18181818181818182</c:v>
                </c:pt>
                <c:pt idx="2">
                  <c:v>0.1</c:v>
                </c:pt>
                <c:pt idx="3">
                  <c:v>0.15789473684210525</c:v>
                </c:pt>
                <c:pt idx="4">
                  <c:v>0.22222222222222221</c:v>
                </c:pt>
                <c:pt idx="5">
                  <c:v>0.22222222222222221</c:v>
                </c:pt>
                <c:pt idx="6">
                  <c:v>0.23529411764705882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0.1875</c:v>
                </c:pt>
                <c:pt idx="11">
                  <c:v>0.26315789473684209</c:v>
                </c:pt>
                <c:pt idx="12">
                  <c:v>0.33333333333333331</c:v>
                </c:pt>
                <c:pt idx="13">
                  <c:v>0.33333333333333331</c:v>
                </c:pt>
                <c:pt idx="14">
                  <c:v>0.33333333333333331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0.3</c:v>
                </c:pt>
                <c:pt idx="19">
                  <c:v>0.31578947368421051</c:v>
                </c:pt>
                <c:pt idx="20">
                  <c:v>0.42857142857142855</c:v>
                </c:pt>
                <c:pt idx="21">
                  <c:v>0.33333333333333331</c:v>
                </c:pt>
                <c:pt idx="22">
                  <c:v>0.2857142857142857</c:v>
                </c:pt>
                <c:pt idx="23">
                  <c:v>0.44444444444444442</c:v>
                </c:pt>
                <c:pt idx="24">
                  <c:v>0.44827586206896552</c:v>
                </c:pt>
                <c:pt idx="25">
                  <c:v>0.41379310344827586</c:v>
                </c:pt>
                <c:pt idx="26">
                  <c:v>0.46666666666666667</c:v>
                </c:pt>
                <c:pt idx="27">
                  <c:v>0.39130434782608697</c:v>
                </c:pt>
                <c:pt idx="28">
                  <c:v>0.40740740740740738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0.46153846153846156</c:v>
                </c:pt>
                <c:pt idx="34">
                  <c:v>0.41666666666666669</c:v>
                </c:pt>
                <c:pt idx="35">
                  <c:v>0.375</c:v>
                </c:pt>
                <c:pt idx="36">
                  <c:v>0.375</c:v>
                </c:pt>
                <c:pt idx="37">
                  <c:v>0.33333333333333331</c:v>
                </c:pt>
                <c:pt idx="38">
                  <c:v>0.36</c:v>
                </c:pt>
                <c:pt idx="39">
                  <c:v>0.47826086956521741</c:v>
                </c:pt>
                <c:pt idx="40">
                  <c:v>0.53846153846153844</c:v>
                </c:pt>
                <c:pt idx="41">
                  <c:v>0.46153846153846156</c:v>
                </c:pt>
                <c:pt idx="42">
                  <c:v>0.45454545454545453</c:v>
                </c:pt>
                <c:pt idx="43">
                  <c:v>0.43478260869565216</c:v>
                </c:pt>
                <c:pt idx="44">
                  <c:v>0.52380952380952384</c:v>
                </c:pt>
                <c:pt idx="45">
                  <c:v>0.5</c:v>
                </c:pt>
                <c:pt idx="46">
                  <c:v>0.39285714285714285</c:v>
                </c:pt>
                <c:pt idx="47">
                  <c:v>0.52941176470588236</c:v>
                </c:pt>
                <c:pt idx="48">
                  <c:v>0.5</c:v>
                </c:pt>
                <c:pt idx="49">
                  <c:v>0.35135135135135137</c:v>
                </c:pt>
                <c:pt idx="50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9027584"/>
        <c:axId val="99033472"/>
      </c:barChart>
      <c:catAx>
        <c:axId val="99027584"/>
        <c:scaling>
          <c:orientation val="minMax"/>
        </c:scaling>
        <c:delete val="0"/>
        <c:axPos val="l"/>
        <c:majorTickMark val="out"/>
        <c:minorTickMark val="none"/>
        <c:tickLblPos val="nextTo"/>
        <c:crossAx val="99033472"/>
        <c:crosses val="autoZero"/>
        <c:auto val="1"/>
        <c:lblAlgn val="ctr"/>
        <c:lblOffset val="100"/>
        <c:noMultiLvlLbl val="0"/>
      </c:catAx>
      <c:valAx>
        <c:axId val="9903347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9902758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6879822188528399"/>
          <c:y val="0.84915254016661523"/>
          <c:w val="0.16455165205005828"/>
          <c:h val="0.11051347641920772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71581038496121818"/>
          <c:y val="1.7870692181772625E-2"/>
          <c:w val="0.25439003689106632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20'!$A$56:$A$108</c:f>
              <c:strCache>
                <c:ptCount val="53"/>
                <c:pt idx="0">
                  <c:v>Nicaragua</c:v>
                </c:pt>
                <c:pt idx="1">
                  <c:v>Western Australia</c:v>
                </c:pt>
                <c:pt idx="2">
                  <c:v>California</c:v>
                </c:pt>
                <c:pt idx="3">
                  <c:v>Newfoundland &amp; Labrador</c:v>
                </c:pt>
                <c:pt idx="4">
                  <c:v>La Rioja</c:v>
                </c:pt>
                <c:pt idx="5">
                  <c:v>Zambia</c:v>
                </c:pt>
                <c:pt idx="6">
                  <c:v>New Brunswick</c:v>
                </c:pt>
                <c:pt idx="7">
                  <c:v>Minnesota</c:v>
                </c:pt>
                <c:pt idx="8">
                  <c:v>Bulgaria</c:v>
                </c:pt>
                <c:pt idx="9">
                  <c:v>Namibia</c:v>
                </c:pt>
                <c:pt idx="10">
                  <c:v>Chile</c:v>
                </c:pt>
                <c:pt idx="11">
                  <c:v>Washington</c:v>
                </c:pt>
                <c:pt idx="12">
                  <c:v>Catamarca</c:v>
                </c:pt>
                <c:pt idx="13">
                  <c:v>Hungary</c:v>
                </c:pt>
                <c:pt idx="14">
                  <c:v>Ghana</c:v>
                </c:pt>
                <c:pt idx="15">
                  <c:v>Tasmania</c:v>
                </c:pt>
                <c:pt idx="16">
                  <c:v>Utah</c:v>
                </c:pt>
                <c:pt idx="17">
                  <c:v>Ivory Coast</c:v>
                </c:pt>
                <c:pt idx="18">
                  <c:v>Mali</c:v>
                </c:pt>
                <c:pt idx="19">
                  <c:v>Norway</c:v>
                </c:pt>
                <c:pt idx="20">
                  <c:v>Serbia</c:v>
                </c:pt>
                <c:pt idx="21">
                  <c:v>Nova Scotia</c:v>
                </c:pt>
                <c:pt idx="22">
                  <c:v>Montana</c:v>
                </c:pt>
                <c:pt idx="23">
                  <c:v>Michigan</c:v>
                </c:pt>
                <c:pt idx="24">
                  <c:v>Sweden</c:v>
                </c:pt>
                <c:pt idx="25">
                  <c:v>New Mexico</c:v>
                </c:pt>
                <c:pt idx="26">
                  <c:v>Quebec</c:v>
                </c:pt>
                <c:pt idx="27">
                  <c:v>Burkina Faso</c:v>
                </c:pt>
                <c:pt idx="28">
                  <c:v>Guyana</c:v>
                </c:pt>
                <c:pt idx="29">
                  <c:v>Colorado</c:v>
                </c:pt>
                <c:pt idx="30">
                  <c:v>Eritrea</c:v>
                </c:pt>
                <c:pt idx="31">
                  <c:v>Malaysia</c:v>
                </c:pt>
                <c:pt idx="32">
                  <c:v>Dominican Republic</c:v>
                </c:pt>
                <c:pt idx="33">
                  <c:v>Poland</c:v>
                </c:pt>
                <c:pt idx="34">
                  <c:v>Wyoming</c:v>
                </c:pt>
                <c:pt idx="35">
                  <c:v>San Juan</c:v>
                </c:pt>
                <c:pt idx="36">
                  <c:v>Greenland</c:v>
                </c:pt>
                <c:pt idx="37">
                  <c:v>Finland</c:v>
                </c:pt>
                <c:pt idx="38">
                  <c:v>Arizona</c:v>
                </c:pt>
                <c:pt idx="39">
                  <c:v>Northern Ireland</c:v>
                </c:pt>
                <c:pt idx="40">
                  <c:v>Russia</c:v>
                </c:pt>
                <c:pt idx="41">
                  <c:v>France</c:v>
                </c:pt>
                <c:pt idx="42">
                  <c:v>Botswana</c:v>
                </c:pt>
                <c:pt idx="43">
                  <c:v>Alaska</c:v>
                </c:pt>
                <c:pt idx="44">
                  <c:v>Fiji</c:v>
                </c:pt>
                <c:pt idx="45">
                  <c:v>Nevada</c:v>
                </c:pt>
                <c:pt idx="46">
                  <c:v>Saskatchewan</c:v>
                </c:pt>
                <c:pt idx="47">
                  <c:v>French Guiana</c:v>
                </c:pt>
                <c:pt idx="48">
                  <c:v>Spain</c:v>
                </c:pt>
                <c:pt idx="49">
                  <c:v>Salta</c:v>
                </c:pt>
                <c:pt idx="50">
                  <c:v>Idaho</c:v>
                </c:pt>
                <c:pt idx="51">
                  <c:v>Ireland, Republic of</c:v>
                </c:pt>
                <c:pt idx="52">
                  <c:v>Portugal</c:v>
                </c:pt>
              </c:strCache>
            </c:strRef>
          </c:cat>
          <c:val>
            <c:numRef>
              <c:f>'Figure 20'!$B$56:$B$108</c:f>
              <c:numCache>
                <c:formatCode>0%</c:formatCode>
                <c:ptCount val="53"/>
                <c:pt idx="0">
                  <c:v>0.23076923076923078</c:v>
                </c:pt>
                <c:pt idx="1">
                  <c:v>0.16363636363636364</c:v>
                </c:pt>
                <c:pt idx="2">
                  <c:v>0.1</c:v>
                </c:pt>
                <c:pt idx="3">
                  <c:v>0.10344827586206896</c:v>
                </c:pt>
                <c:pt idx="4">
                  <c:v>0</c:v>
                </c:pt>
                <c:pt idx="5">
                  <c:v>0.1111111111111111</c:v>
                </c:pt>
                <c:pt idx="6">
                  <c:v>0.16666666666666666</c:v>
                </c:pt>
                <c:pt idx="7">
                  <c:v>0</c:v>
                </c:pt>
                <c:pt idx="8">
                  <c:v>7.1428571428571425E-2</c:v>
                </c:pt>
                <c:pt idx="9">
                  <c:v>0.16666666666666666</c:v>
                </c:pt>
                <c:pt idx="10">
                  <c:v>0.13043478260869565</c:v>
                </c:pt>
                <c:pt idx="11">
                  <c:v>5.8823529411764705E-2</c:v>
                </c:pt>
                <c:pt idx="12">
                  <c:v>0</c:v>
                </c:pt>
                <c:pt idx="13">
                  <c:v>0</c:v>
                </c:pt>
                <c:pt idx="14">
                  <c:v>0.13333333333333333</c:v>
                </c:pt>
                <c:pt idx="15">
                  <c:v>0.15</c:v>
                </c:pt>
                <c:pt idx="16">
                  <c:v>0.2</c:v>
                </c:pt>
                <c:pt idx="17">
                  <c:v>0.4</c:v>
                </c:pt>
                <c:pt idx="18">
                  <c:v>0.375</c:v>
                </c:pt>
                <c:pt idx="19">
                  <c:v>9.0909090909090912E-2</c:v>
                </c:pt>
                <c:pt idx="20">
                  <c:v>9.0909090909090912E-2</c:v>
                </c:pt>
                <c:pt idx="21">
                  <c:v>0.17391304347826086</c:v>
                </c:pt>
                <c:pt idx="22">
                  <c:v>0.11538461538461539</c:v>
                </c:pt>
                <c:pt idx="23">
                  <c:v>0.33333333333333331</c:v>
                </c:pt>
                <c:pt idx="24">
                  <c:v>0.17857142857142858</c:v>
                </c:pt>
                <c:pt idx="25">
                  <c:v>0.18181818181818182</c:v>
                </c:pt>
                <c:pt idx="26">
                  <c:v>0.18965517241379309</c:v>
                </c:pt>
                <c:pt idx="27">
                  <c:v>0.23076923076923078</c:v>
                </c:pt>
                <c:pt idx="28">
                  <c:v>0.1</c:v>
                </c:pt>
                <c:pt idx="29">
                  <c:v>0.14285714285714285</c:v>
                </c:pt>
                <c:pt idx="30">
                  <c:v>0.2857142857142857</c:v>
                </c:pt>
                <c:pt idx="31">
                  <c:v>0</c:v>
                </c:pt>
                <c:pt idx="32">
                  <c:v>0</c:v>
                </c:pt>
                <c:pt idx="33">
                  <c:v>9.0909090909090912E-2</c:v>
                </c:pt>
                <c:pt idx="34">
                  <c:v>0.26315789473684209</c:v>
                </c:pt>
                <c:pt idx="35">
                  <c:v>6.25E-2</c:v>
                </c:pt>
                <c:pt idx="36">
                  <c:v>0.19047619047619047</c:v>
                </c:pt>
                <c:pt idx="37">
                  <c:v>0.38095238095238093</c:v>
                </c:pt>
                <c:pt idx="38">
                  <c:v>0.15789473684210525</c:v>
                </c:pt>
                <c:pt idx="39">
                  <c:v>0.31818181818181818</c:v>
                </c:pt>
                <c:pt idx="40">
                  <c:v>0.1111111111111111</c:v>
                </c:pt>
                <c:pt idx="41">
                  <c:v>0</c:v>
                </c:pt>
                <c:pt idx="42">
                  <c:v>0.21739130434782608</c:v>
                </c:pt>
                <c:pt idx="43">
                  <c:v>0.21428571428571427</c:v>
                </c:pt>
                <c:pt idx="44">
                  <c:v>0.1</c:v>
                </c:pt>
                <c:pt idx="45">
                  <c:v>0.25</c:v>
                </c:pt>
                <c:pt idx="46">
                  <c:v>0.2413793103448276</c:v>
                </c:pt>
                <c:pt idx="47">
                  <c:v>0.5</c:v>
                </c:pt>
                <c:pt idx="48">
                  <c:v>0.22222222222222221</c:v>
                </c:pt>
                <c:pt idx="49">
                  <c:v>0.25</c:v>
                </c:pt>
                <c:pt idx="50">
                  <c:v>0.24</c:v>
                </c:pt>
                <c:pt idx="51">
                  <c:v>0.25</c:v>
                </c:pt>
                <c:pt idx="52">
                  <c:v>0.22222222222222221</c:v>
                </c:pt>
              </c:numCache>
            </c:numRef>
          </c:val>
        </c:ser>
        <c:ser>
          <c:idx val="1"/>
          <c:order val="1"/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20'!$A$56:$A$108</c:f>
              <c:strCache>
                <c:ptCount val="53"/>
                <c:pt idx="0">
                  <c:v>Nicaragua</c:v>
                </c:pt>
                <c:pt idx="1">
                  <c:v>Western Australia</c:v>
                </c:pt>
                <c:pt idx="2">
                  <c:v>California</c:v>
                </c:pt>
                <c:pt idx="3">
                  <c:v>Newfoundland &amp; Labrador</c:v>
                </c:pt>
                <c:pt idx="4">
                  <c:v>La Rioja</c:v>
                </c:pt>
                <c:pt idx="5">
                  <c:v>Zambia</c:v>
                </c:pt>
                <c:pt idx="6">
                  <c:v>New Brunswick</c:v>
                </c:pt>
                <c:pt idx="7">
                  <c:v>Minnesota</c:v>
                </c:pt>
                <c:pt idx="8">
                  <c:v>Bulgaria</c:v>
                </c:pt>
                <c:pt idx="9">
                  <c:v>Namibia</c:v>
                </c:pt>
                <c:pt idx="10">
                  <c:v>Chile</c:v>
                </c:pt>
                <c:pt idx="11">
                  <c:v>Washington</c:v>
                </c:pt>
                <c:pt idx="12">
                  <c:v>Catamarca</c:v>
                </c:pt>
                <c:pt idx="13">
                  <c:v>Hungary</c:v>
                </c:pt>
                <c:pt idx="14">
                  <c:v>Ghana</c:v>
                </c:pt>
                <c:pt idx="15">
                  <c:v>Tasmania</c:v>
                </c:pt>
                <c:pt idx="16">
                  <c:v>Utah</c:v>
                </c:pt>
                <c:pt idx="17">
                  <c:v>Ivory Coast</c:v>
                </c:pt>
                <c:pt idx="18">
                  <c:v>Mali</c:v>
                </c:pt>
                <c:pt idx="19">
                  <c:v>Norway</c:v>
                </c:pt>
                <c:pt idx="20">
                  <c:v>Serbia</c:v>
                </c:pt>
                <c:pt idx="21">
                  <c:v>Nova Scotia</c:v>
                </c:pt>
                <c:pt idx="22">
                  <c:v>Montana</c:v>
                </c:pt>
                <c:pt idx="23">
                  <c:v>Michigan</c:v>
                </c:pt>
                <c:pt idx="24">
                  <c:v>Sweden</c:v>
                </c:pt>
                <c:pt idx="25">
                  <c:v>New Mexico</c:v>
                </c:pt>
                <c:pt idx="26">
                  <c:v>Quebec</c:v>
                </c:pt>
                <c:pt idx="27">
                  <c:v>Burkina Faso</c:v>
                </c:pt>
                <c:pt idx="28">
                  <c:v>Guyana</c:v>
                </c:pt>
                <c:pt idx="29">
                  <c:v>Colorado</c:v>
                </c:pt>
                <c:pt idx="30">
                  <c:v>Eritrea</c:v>
                </c:pt>
                <c:pt idx="31">
                  <c:v>Malaysia</c:v>
                </c:pt>
                <c:pt idx="32">
                  <c:v>Dominican Republic</c:v>
                </c:pt>
                <c:pt idx="33">
                  <c:v>Poland</c:v>
                </c:pt>
                <c:pt idx="34">
                  <c:v>Wyoming</c:v>
                </c:pt>
                <c:pt idx="35">
                  <c:v>San Juan</c:v>
                </c:pt>
                <c:pt idx="36">
                  <c:v>Greenland</c:v>
                </c:pt>
                <c:pt idx="37">
                  <c:v>Finland</c:v>
                </c:pt>
                <c:pt idx="38">
                  <c:v>Arizona</c:v>
                </c:pt>
                <c:pt idx="39">
                  <c:v>Northern Ireland</c:v>
                </c:pt>
                <c:pt idx="40">
                  <c:v>Russia</c:v>
                </c:pt>
                <c:pt idx="41">
                  <c:v>France</c:v>
                </c:pt>
                <c:pt idx="42">
                  <c:v>Botswana</c:v>
                </c:pt>
                <c:pt idx="43">
                  <c:v>Alaska</c:v>
                </c:pt>
                <c:pt idx="44">
                  <c:v>Fiji</c:v>
                </c:pt>
                <c:pt idx="45">
                  <c:v>Nevada</c:v>
                </c:pt>
                <c:pt idx="46">
                  <c:v>Saskatchewan</c:v>
                </c:pt>
                <c:pt idx="47">
                  <c:v>French Guiana</c:v>
                </c:pt>
                <c:pt idx="48">
                  <c:v>Spain</c:v>
                </c:pt>
                <c:pt idx="49">
                  <c:v>Salta</c:v>
                </c:pt>
                <c:pt idx="50">
                  <c:v>Idaho</c:v>
                </c:pt>
                <c:pt idx="51">
                  <c:v>Ireland, Republic of</c:v>
                </c:pt>
                <c:pt idx="52">
                  <c:v>Portugal</c:v>
                </c:pt>
              </c:strCache>
            </c:strRef>
          </c:cat>
          <c:val>
            <c:numRef>
              <c:f>'Figure 20'!$C$56:$C$108</c:f>
              <c:numCache>
                <c:formatCode>0%</c:formatCode>
                <c:ptCount val="53"/>
                <c:pt idx="0">
                  <c:v>0.30769230769230771</c:v>
                </c:pt>
                <c:pt idx="1">
                  <c:v>0.38181818181818183</c:v>
                </c:pt>
                <c:pt idx="2">
                  <c:v>0.45</c:v>
                </c:pt>
                <c:pt idx="3">
                  <c:v>0.44827586206896552</c:v>
                </c:pt>
                <c:pt idx="4">
                  <c:v>0.55555555555555558</c:v>
                </c:pt>
                <c:pt idx="5">
                  <c:v>0.44444444444444442</c:v>
                </c:pt>
                <c:pt idx="6">
                  <c:v>0.3888888888888889</c:v>
                </c:pt>
                <c:pt idx="7">
                  <c:v>0.5714285714285714</c:v>
                </c:pt>
                <c:pt idx="8">
                  <c:v>0.5</c:v>
                </c:pt>
                <c:pt idx="9">
                  <c:v>0.41666666666666669</c:v>
                </c:pt>
                <c:pt idx="10">
                  <c:v>0.45652173913043476</c:v>
                </c:pt>
                <c:pt idx="11">
                  <c:v>0.52941176470588236</c:v>
                </c:pt>
                <c:pt idx="12">
                  <c:v>0.6</c:v>
                </c:pt>
                <c:pt idx="13">
                  <c:v>0.6</c:v>
                </c:pt>
                <c:pt idx="14">
                  <c:v>0.46666666666666667</c:v>
                </c:pt>
                <c:pt idx="15">
                  <c:v>0.45</c:v>
                </c:pt>
                <c:pt idx="16">
                  <c:v>0.4</c:v>
                </c:pt>
                <c:pt idx="17">
                  <c:v>0.2</c:v>
                </c:pt>
                <c:pt idx="18">
                  <c:v>0.25</c:v>
                </c:pt>
                <c:pt idx="19">
                  <c:v>0.54545454545454541</c:v>
                </c:pt>
                <c:pt idx="20">
                  <c:v>0.54545454545454541</c:v>
                </c:pt>
                <c:pt idx="21">
                  <c:v>0.47826086956521741</c:v>
                </c:pt>
                <c:pt idx="22">
                  <c:v>0.53846153846153844</c:v>
                </c:pt>
                <c:pt idx="23">
                  <c:v>0.33333333333333331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0.46153846153846156</c:v>
                </c:pt>
                <c:pt idx="28">
                  <c:v>0.6</c:v>
                </c:pt>
                <c:pt idx="29">
                  <c:v>0.5714285714285714</c:v>
                </c:pt>
                <c:pt idx="30">
                  <c:v>0.42857142857142855</c:v>
                </c:pt>
                <c:pt idx="31">
                  <c:v>0.7142857142857143</c:v>
                </c:pt>
                <c:pt idx="32">
                  <c:v>0.7142857142857143</c:v>
                </c:pt>
                <c:pt idx="33">
                  <c:v>0.63636363636363635</c:v>
                </c:pt>
                <c:pt idx="34">
                  <c:v>0.47368421052631576</c:v>
                </c:pt>
                <c:pt idx="35">
                  <c:v>0.6875</c:v>
                </c:pt>
                <c:pt idx="36">
                  <c:v>0.5714285714285714</c:v>
                </c:pt>
                <c:pt idx="37">
                  <c:v>0.38095238095238093</c:v>
                </c:pt>
                <c:pt idx="38">
                  <c:v>0.60526315789473684</c:v>
                </c:pt>
                <c:pt idx="39">
                  <c:v>0.45454545454545453</c:v>
                </c:pt>
                <c:pt idx="40">
                  <c:v>0.66666666666666663</c:v>
                </c:pt>
                <c:pt idx="41">
                  <c:v>0.77777777777777779</c:v>
                </c:pt>
                <c:pt idx="42">
                  <c:v>0.56521739130434778</c:v>
                </c:pt>
                <c:pt idx="43">
                  <c:v>0.5714285714285714</c:v>
                </c:pt>
                <c:pt idx="44">
                  <c:v>0.7</c:v>
                </c:pt>
                <c:pt idx="45">
                  <c:v>0.55000000000000004</c:v>
                </c:pt>
                <c:pt idx="46">
                  <c:v>0.58620689655172409</c:v>
                </c:pt>
                <c:pt idx="47">
                  <c:v>0.33333333333333331</c:v>
                </c:pt>
                <c:pt idx="48">
                  <c:v>0.61111111111111116</c:v>
                </c:pt>
                <c:pt idx="49">
                  <c:v>0.58333333333333337</c:v>
                </c:pt>
                <c:pt idx="50">
                  <c:v>0.6</c:v>
                </c:pt>
                <c:pt idx="51">
                  <c:v>0.59375</c:v>
                </c:pt>
                <c:pt idx="52">
                  <c:v>0.66666666666666663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9243136"/>
        <c:axId val="99244672"/>
      </c:barChart>
      <c:catAx>
        <c:axId val="99243136"/>
        <c:scaling>
          <c:orientation val="minMax"/>
        </c:scaling>
        <c:delete val="0"/>
        <c:axPos val="l"/>
        <c:majorTickMark val="out"/>
        <c:minorTickMark val="none"/>
        <c:tickLblPos val="nextTo"/>
        <c:crossAx val="99244672"/>
        <c:crosses val="autoZero"/>
        <c:auto val="1"/>
        <c:lblAlgn val="ctr"/>
        <c:lblOffset val="100"/>
        <c:noMultiLvlLbl val="0"/>
      </c:catAx>
      <c:valAx>
        <c:axId val="9924467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99243136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6014142627368364"/>
          <c:y val="1.6312285591123309E-2"/>
          <c:w val="0.2498515943320036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20'!$B$4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20'!$A$5:$A$55</c:f>
              <c:strCache>
                <c:ptCount val="51"/>
                <c:pt idx="0">
                  <c:v>Afghanistan</c:v>
                </c:pt>
                <c:pt idx="1">
                  <c:v>Philippines</c:v>
                </c:pt>
                <c:pt idx="2">
                  <c:v>Myanmar</c:v>
                </c:pt>
                <c:pt idx="3">
                  <c:v>Venezuela</c:v>
                </c:pt>
                <c:pt idx="4">
                  <c:v>Indonesia</c:v>
                </c:pt>
                <c:pt idx="5">
                  <c:v>Panama</c:v>
                </c:pt>
                <c:pt idx="6">
                  <c:v>Zimbabwe</c:v>
                </c:pt>
                <c:pt idx="7">
                  <c:v>Ethiopia</c:v>
                </c:pt>
                <c:pt idx="8">
                  <c:v>Guatemala</c:v>
                </c:pt>
                <c:pt idx="9">
                  <c:v>South Africa</c:v>
                </c:pt>
                <c:pt idx="10">
                  <c:v>Papua New Guinea</c:v>
                </c:pt>
                <c:pt idx="11">
                  <c:v>Bolivia</c:v>
                </c:pt>
                <c:pt idx="12">
                  <c:v>Sierra Leone</c:v>
                </c:pt>
                <c:pt idx="13">
                  <c:v>Northwest Territories</c:v>
                </c:pt>
                <c:pt idx="14">
                  <c:v>Mongolia</c:v>
                </c:pt>
                <c:pt idx="15">
                  <c:v>Kenya</c:v>
                </c:pt>
                <c:pt idx="16">
                  <c:v>India</c:v>
                </c:pt>
                <c:pt idx="17">
                  <c:v>British Columbia</c:v>
                </c:pt>
                <c:pt idx="18">
                  <c:v>Tanzania</c:v>
                </c:pt>
                <c:pt idx="19">
                  <c:v>Mozambique</c:v>
                </c:pt>
                <c:pt idx="20">
                  <c:v>Uganda</c:v>
                </c:pt>
                <c:pt idx="21">
                  <c:v>New South Wales</c:v>
                </c:pt>
                <c:pt idx="22">
                  <c:v>Queensland</c:v>
                </c:pt>
                <c:pt idx="23">
                  <c:v>Jujuy</c:v>
                </c:pt>
                <c:pt idx="24">
                  <c:v>Peru</c:v>
                </c:pt>
                <c:pt idx="25">
                  <c:v>Neuquen</c:v>
                </c:pt>
                <c:pt idx="26">
                  <c:v>South Sudan</c:v>
                </c:pt>
                <c:pt idx="27">
                  <c:v>Ontario</c:v>
                </c:pt>
                <c:pt idx="28">
                  <c:v>Colombia</c:v>
                </c:pt>
                <c:pt idx="29">
                  <c:v>Alberta</c:v>
                </c:pt>
                <c:pt idx="30">
                  <c:v>Yukon</c:v>
                </c:pt>
                <c:pt idx="31">
                  <c:v>Romania</c:v>
                </c:pt>
                <c:pt idx="32">
                  <c:v>Kazakhstan</c:v>
                </c:pt>
                <c:pt idx="33">
                  <c:v>Victoria</c:v>
                </c:pt>
                <c:pt idx="34">
                  <c:v>Turkey</c:v>
                </c:pt>
                <c:pt idx="35">
                  <c:v>Chubut</c:v>
                </c:pt>
                <c:pt idx="36">
                  <c:v>Ecuador</c:v>
                </c:pt>
                <c:pt idx="37">
                  <c:v>Mexico</c:v>
                </c:pt>
                <c:pt idx="38">
                  <c:v>Democratic Republic of Congo</c:v>
                </c:pt>
                <c:pt idx="39">
                  <c:v>Manitoba</c:v>
                </c:pt>
                <c:pt idx="40">
                  <c:v>South Australia</c:v>
                </c:pt>
                <c:pt idx="41">
                  <c:v>New Zealand</c:v>
                </c:pt>
                <c:pt idx="42">
                  <c:v>Northern Territory</c:v>
                </c:pt>
                <c:pt idx="43">
                  <c:v>Mendoza</c:v>
                </c:pt>
                <c:pt idx="44">
                  <c:v>Santa Cruz</c:v>
                </c:pt>
                <c:pt idx="45">
                  <c:v>Greece</c:v>
                </c:pt>
                <c:pt idx="46">
                  <c:v>Uruguay</c:v>
                </c:pt>
                <c:pt idx="47">
                  <c:v>Honduras</c:v>
                </c:pt>
                <c:pt idx="48">
                  <c:v>Brazil</c:v>
                </c:pt>
                <c:pt idx="49">
                  <c:v>China</c:v>
                </c:pt>
                <c:pt idx="50">
                  <c:v>Nunavut</c:v>
                </c:pt>
              </c:strCache>
            </c:strRef>
          </c:cat>
          <c:val>
            <c:numRef>
              <c:f>'Figure 20'!$B$5:$B$55</c:f>
              <c:numCache>
                <c:formatCode>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5.8823529411764705E-2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6.8965517241379309E-2</c:v>
                </c:pt>
                <c:pt idx="10">
                  <c:v>4.1666666666666664E-2</c:v>
                </c:pt>
                <c:pt idx="11">
                  <c:v>0.11764705882352941</c:v>
                </c:pt>
                <c:pt idx="12">
                  <c:v>0</c:v>
                </c:pt>
                <c:pt idx="13">
                  <c:v>7.1428571428571425E-2</c:v>
                </c:pt>
                <c:pt idx="14">
                  <c:v>0</c:v>
                </c:pt>
                <c:pt idx="15">
                  <c:v>0.18181818181818182</c:v>
                </c:pt>
                <c:pt idx="16">
                  <c:v>0.1</c:v>
                </c:pt>
                <c:pt idx="17">
                  <c:v>6.3829787234042548E-2</c:v>
                </c:pt>
                <c:pt idx="18">
                  <c:v>6.25E-2</c:v>
                </c:pt>
                <c:pt idx="19">
                  <c:v>0</c:v>
                </c:pt>
                <c:pt idx="20">
                  <c:v>0.16666666666666666</c:v>
                </c:pt>
                <c:pt idx="21">
                  <c:v>0.15555555555555556</c:v>
                </c:pt>
                <c:pt idx="22">
                  <c:v>0.17391304347826086</c:v>
                </c:pt>
                <c:pt idx="23">
                  <c:v>0</c:v>
                </c:pt>
                <c:pt idx="24">
                  <c:v>2.0408163265306121E-2</c:v>
                </c:pt>
                <c:pt idx="25">
                  <c:v>0</c:v>
                </c:pt>
                <c:pt idx="26">
                  <c:v>0.2</c:v>
                </c:pt>
                <c:pt idx="27">
                  <c:v>0.10144927536231885</c:v>
                </c:pt>
                <c:pt idx="28">
                  <c:v>7.407407407407407E-2</c:v>
                </c:pt>
                <c:pt idx="29">
                  <c:v>0.17647058823529413</c:v>
                </c:pt>
                <c:pt idx="30">
                  <c:v>0.10638297872340426</c:v>
                </c:pt>
                <c:pt idx="31">
                  <c:v>0</c:v>
                </c:pt>
                <c:pt idx="32">
                  <c:v>0.14285714285714285</c:v>
                </c:pt>
                <c:pt idx="33">
                  <c:v>0.17857142857142858</c:v>
                </c:pt>
                <c:pt idx="34">
                  <c:v>6.25E-2</c:v>
                </c:pt>
                <c:pt idx="35">
                  <c:v>0</c:v>
                </c:pt>
                <c:pt idx="36">
                  <c:v>0</c:v>
                </c:pt>
                <c:pt idx="37">
                  <c:v>4.4444444444444446E-2</c:v>
                </c:pt>
                <c:pt idx="38">
                  <c:v>0.22727272727272727</c:v>
                </c:pt>
                <c:pt idx="39">
                  <c:v>0.20833333333333334</c:v>
                </c:pt>
                <c:pt idx="40">
                  <c:v>0.12820512820512819</c:v>
                </c:pt>
                <c:pt idx="41">
                  <c:v>0.17647058823529413</c:v>
                </c:pt>
                <c:pt idx="42">
                  <c:v>0.13793103448275862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0.16666666666666666</c:v>
                </c:pt>
                <c:pt idx="47">
                  <c:v>0.25</c:v>
                </c:pt>
                <c:pt idx="48">
                  <c:v>0.04</c:v>
                </c:pt>
                <c:pt idx="49">
                  <c:v>0.15789473684210525</c:v>
                </c:pt>
                <c:pt idx="50">
                  <c:v>0.21428571428571427</c:v>
                </c:pt>
              </c:numCache>
            </c:numRef>
          </c:val>
        </c:ser>
        <c:ser>
          <c:idx val="1"/>
          <c:order val="1"/>
          <c:tx>
            <c:strRef>
              <c:f>'Figure 20'!$C$4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20'!$A$5:$A$55</c:f>
              <c:strCache>
                <c:ptCount val="51"/>
                <c:pt idx="0">
                  <c:v>Afghanistan</c:v>
                </c:pt>
                <c:pt idx="1">
                  <c:v>Philippines</c:v>
                </c:pt>
                <c:pt idx="2">
                  <c:v>Myanmar</c:v>
                </c:pt>
                <c:pt idx="3">
                  <c:v>Venezuela</c:v>
                </c:pt>
                <c:pt idx="4">
                  <c:v>Indonesia</c:v>
                </c:pt>
                <c:pt idx="5">
                  <c:v>Panama</c:v>
                </c:pt>
                <c:pt idx="6">
                  <c:v>Zimbabwe</c:v>
                </c:pt>
                <c:pt idx="7">
                  <c:v>Ethiopia</c:v>
                </c:pt>
                <c:pt idx="8">
                  <c:v>Guatemala</c:v>
                </c:pt>
                <c:pt idx="9">
                  <c:v>South Africa</c:v>
                </c:pt>
                <c:pt idx="10">
                  <c:v>Papua New Guinea</c:v>
                </c:pt>
                <c:pt idx="11">
                  <c:v>Bolivia</c:v>
                </c:pt>
                <c:pt idx="12">
                  <c:v>Sierra Leone</c:v>
                </c:pt>
                <c:pt idx="13">
                  <c:v>Northwest Territories</c:v>
                </c:pt>
                <c:pt idx="14">
                  <c:v>Mongolia</c:v>
                </c:pt>
                <c:pt idx="15">
                  <c:v>Kenya</c:v>
                </c:pt>
                <c:pt idx="16">
                  <c:v>India</c:v>
                </c:pt>
                <c:pt idx="17">
                  <c:v>British Columbia</c:v>
                </c:pt>
                <c:pt idx="18">
                  <c:v>Tanzania</c:v>
                </c:pt>
                <c:pt idx="19">
                  <c:v>Mozambique</c:v>
                </c:pt>
                <c:pt idx="20">
                  <c:v>Uganda</c:v>
                </c:pt>
                <c:pt idx="21">
                  <c:v>New South Wales</c:v>
                </c:pt>
                <c:pt idx="22">
                  <c:v>Queensland</c:v>
                </c:pt>
                <c:pt idx="23">
                  <c:v>Jujuy</c:v>
                </c:pt>
                <c:pt idx="24">
                  <c:v>Peru</c:v>
                </c:pt>
                <c:pt idx="25">
                  <c:v>Neuquen</c:v>
                </c:pt>
                <c:pt idx="26">
                  <c:v>South Sudan</c:v>
                </c:pt>
                <c:pt idx="27">
                  <c:v>Ontario</c:v>
                </c:pt>
                <c:pt idx="28">
                  <c:v>Colombia</c:v>
                </c:pt>
                <c:pt idx="29">
                  <c:v>Alberta</c:v>
                </c:pt>
                <c:pt idx="30">
                  <c:v>Yukon</c:v>
                </c:pt>
                <c:pt idx="31">
                  <c:v>Romania</c:v>
                </c:pt>
                <c:pt idx="32">
                  <c:v>Kazakhstan</c:v>
                </c:pt>
                <c:pt idx="33">
                  <c:v>Victoria</c:v>
                </c:pt>
                <c:pt idx="34">
                  <c:v>Turkey</c:v>
                </c:pt>
                <c:pt idx="35">
                  <c:v>Chubut</c:v>
                </c:pt>
                <c:pt idx="36">
                  <c:v>Ecuador</c:v>
                </c:pt>
                <c:pt idx="37">
                  <c:v>Mexico</c:v>
                </c:pt>
                <c:pt idx="38">
                  <c:v>Democratic Republic of Congo</c:v>
                </c:pt>
                <c:pt idx="39">
                  <c:v>Manitoba</c:v>
                </c:pt>
                <c:pt idx="40">
                  <c:v>South Australia</c:v>
                </c:pt>
                <c:pt idx="41">
                  <c:v>New Zealand</c:v>
                </c:pt>
                <c:pt idx="42">
                  <c:v>Northern Territory</c:v>
                </c:pt>
                <c:pt idx="43">
                  <c:v>Mendoza</c:v>
                </c:pt>
                <c:pt idx="44">
                  <c:v>Santa Cruz</c:v>
                </c:pt>
                <c:pt idx="45">
                  <c:v>Greece</c:v>
                </c:pt>
                <c:pt idx="46">
                  <c:v>Uruguay</c:v>
                </c:pt>
                <c:pt idx="47">
                  <c:v>Honduras</c:v>
                </c:pt>
                <c:pt idx="48">
                  <c:v>Brazil</c:v>
                </c:pt>
                <c:pt idx="49">
                  <c:v>China</c:v>
                </c:pt>
                <c:pt idx="50">
                  <c:v>Nunavut</c:v>
                </c:pt>
              </c:strCache>
            </c:strRef>
          </c:cat>
          <c:val>
            <c:numRef>
              <c:f>'Figure 20'!$C$5:$C$55</c:f>
              <c:numCache>
                <c:formatCode>0%</c:formatCode>
                <c:ptCount val="51"/>
                <c:pt idx="0">
                  <c:v>0</c:v>
                </c:pt>
                <c:pt idx="1">
                  <c:v>6.25E-2</c:v>
                </c:pt>
                <c:pt idx="2">
                  <c:v>0.1111111111111111</c:v>
                </c:pt>
                <c:pt idx="3">
                  <c:v>5.8823529411764705E-2</c:v>
                </c:pt>
                <c:pt idx="4">
                  <c:v>0.12</c:v>
                </c:pt>
                <c:pt idx="5">
                  <c:v>0.125</c:v>
                </c:pt>
                <c:pt idx="6">
                  <c:v>0.14285714285714285</c:v>
                </c:pt>
                <c:pt idx="7">
                  <c:v>0.2</c:v>
                </c:pt>
                <c:pt idx="8">
                  <c:v>0.1</c:v>
                </c:pt>
                <c:pt idx="9">
                  <c:v>0.13793103448275862</c:v>
                </c:pt>
                <c:pt idx="10">
                  <c:v>0.16666666666666666</c:v>
                </c:pt>
                <c:pt idx="11">
                  <c:v>0.11764705882352941</c:v>
                </c:pt>
                <c:pt idx="12">
                  <c:v>0.25</c:v>
                </c:pt>
                <c:pt idx="13">
                  <c:v>0.17857142857142858</c:v>
                </c:pt>
                <c:pt idx="14">
                  <c:v>0.27272727272727271</c:v>
                </c:pt>
                <c:pt idx="15">
                  <c:v>9.0909090909090912E-2</c:v>
                </c:pt>
                <c:pt idx="16">
                  <c:v>0.2</c:v>
                </c:pt>
                <c:pt idx="17">
                  <c:v>0.24468085106382978</c:v>
                </c:pt>
                <c:pt idx="18">
                  <c:v>0.25</c:v>
                </c:pt>
                <c:pt idx="19">
                  <c:v>0.33333333333333331</c:v>
                </c:pt>
                <c:pt idx="20">
                  <c:v>0.16666666666666666</c:v>
                </c:pt>
                <c:pt idx="21">
                  <c:v>0.17777777777777778</c:v>
                </c:pt>
                <c:pt idx="22">
                  <c:v>0.19565217391304349</c:v>
                </c:pt>
                <c:pt idx="23">
                  <c:v>0.375</c:v>
                </c:pt>
                <c:pt idx="24">
                  <c:v>0.36734693877551022</c:v>
                </c:pt>
                <c:pt idx="25">
                  <c:v>0.4</c:v>
                </c:pt>
                <c:pt idx="26">
                  <c:v>0.2</c:v>
                </c:pt>
                <c:pt idx="27">
                  <c:v>0.30434782608695654</c:v>
                </c:pt>
                <c:pt idx="28">
                  <c:v>0.33333333333333331</c:v>
                </c:pt>
                <c:pt idx="29">
                  <c:v>0.23529411764705882</c:v>
                </c:pt>
                <c:pt idx="30">
                  <c:v>0.31914893617021278</c:v>
                </c:pt>
                <c:pt idx="31">
                  <c:v>0.42857142857142855</c:v>
                </c:pt>
                <c:pt idx="32">
                  <c:v>0.2857142857142857</c:v>
                </c:pt>
                <c:pt idx="33">
                  <c:v>0.25</c:v>
                </c:pt>
                <c:pt idx="34">
                  <c:v>0.375</c:v>
                </c:pt>
                <c:pt idx="35">
                  <c:v>0.44444444444444442</c:v>
                </c:pt>
                <c:pt idx="36">
                  <c:v>0.44444444444444442</c:v>
                </c:pt>
                <c:pt idx="37">
                  <c:v>0.4</c:v>
                </c:pt>
                <c:pt idx="38">
                  <c:v>0.22727272727272727</c:v>
                </c:pt>
                <c:pt idx="39">
                  <c:v>0.25</c:v>
                </c:pt>
                <c:pt idx="40">
                  <c:v>0.33333333333333331</c:v>
                </c:pt>
                <c:pt idx="41">
                  <c:v>0.29411764705882354</c:v>
                </c:pt>
                <c:pt idx="42">
                  <c:v>0.34482758620689657</c:v>
                </c:pt>
                <c:pt idx="43">
                  <c:v>0.5</c:v>
                </c:pt>
                <c:pt idx="44">
                  <c:v>0.5</c:v>
                </c:pt>
                <c:pt idx="45">
                  <c:v>0.5</c:v>
                </c:pt>
                <c:pt idx="46">
                  <c:v>0.33333333333333331</c:v>
                </c:pt>
                <c:pt idx="47">
                  <c:v>0.25</c:v>
                </c:pt>
                <c:pt idx="48">
                  <c:v>0.48</c:v>
                </c:pt>
                <c:pt idx="49">
                  <c:v>0.36842105263157893</c:v>
                </c:pt>
                <c:pt idx="50">
                  <c:v>0.32142857142857145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9265152"/>
        <c:axId val="99266944"/>
      </c:barChart>
      <c:catAx>
        <c:axId val="99265152"/>
        <c:scaling>
          <c:orientation val="minMax"/>
        </c:scaling>
        <c:delete val="0"/>
        <c:axPos val="l"/>
        <c:majorTickMark val="out"/>
        <c:minorTickMark val="none"/>
        <c:tickLblPos val="nextTo"/>
        <c:crossAx val="99266944"/>
        <c:crosses val="autoZero"/>
        <c:auto val="1"/>
        <c:lblAlgn val="ctr"/>
        <c:lblOffset val="100"/>
        <c:noMultiLvlLbl val="0"/>
      </c:catAx>
      <c:valAx>
        <c:axId val="99266944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9926515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410297135317979"/>
          <c:y val="0.85932699564086912"/>
          <c:w val="0.15537137002259743"/>
          <c:h val="0.10287873101033083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7260928813185707"/>
          <c:y val="1.3569448556621322E-2"/>
          <c:w val="0.38763470656254545"/>
          <c:h val="0.9516988614611038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 3 - Invest'!$A$56:$A$107</c:f>
              <c:strCache>
                <c:ptCount val="52"/>
                <c:pt idx="0">
                  <c:v>Nova Scotia</c:v>
                </c:pt>
                <c:pt idx="1">
                  <c:v>French Guiana</c:v>
                </c:pt>
                <c:pt idx="2">
                  <c:v>Mexico</c:v>
                </c:pt>
                <c:pt idx="3">
                  <c:v>California</c:v>
                </c:pt>
                <c:pt idx="4">
                  <c:v>Burkina Faso</c:v>
                </c:pt>
                <c:pt idx="5">
                  <c:v>Alberta</c:v>
                </c:pt>
                <c:pt idx="6">
                  <c:v>Colorado</c:v>
                </c:pt>
                <c:pt idx="7">
                  <c:v>Guyana</c:v>
                </c:pt>
                <c:pt idx="8">
                  <c:v>Russia</c:v>
                </c:pt>
                <c:pt idx="9">
                  <c:v>Salta</c:v>
                </c:pt>
                <c:pt idx="10">
                  <c:v>Mali</c:v>
                </c:pt>
                <c:pt idx="11">
                  <c:v>Fiji</c:v>
                </c:pt>
                <c:pt idx="12">
                  <c:v>New Brunswick</c:v>
                </c:pt>
                <c:pt idx="13">
                  <c:v>Chile</c:v>
                </c:pt>
                <c:pt idx="14">
                  <c:v>Spain</c:v>
                </c:pt>
                <c:pt idx="15">
                  <c:v>Norway</c:v>
                </c:pt>
                <c:pt idx="16">
                  <c:v>Portugal</c:v>
                </c:pt>
                <c:pt idx="17">
                  <c:v>Montana</c:v>
                </c:pt>
                <c:pt idx="18">
                  <c:v>Poland</c:v>
                </c:pt>
                <c:pt idx="19">
                  <c:v>Eritrea</c:v>
                </c:pt>
                <c:pt idx="20">
                  <c:v>Northern Ireland</c:v>
                </c:pt>
                <c:pt idx="21">
                  <c:v>Nunavut</c:v>
                </c:pt>
                <c:pt idx="22">
                  <c:v>Zambia</c:v>
                </c:pt>
                <c:pt idx="23">
                  <c:v>Democratic Republic of Congo</c:v>
                </c:pt>
                <c:pt idx="24">
                  <c:v>Peru</c:v>
                </c:pt>
                <c:pt idx="25">
                  <c:v>British Columbia</c:v>
                </c:pt>
                <c:pt idx="26">
                  <c:v>Minnesota</c:v>
                </c:pt>
                <c:pt idx="27">
                  <c:v>Michigan</c:v>
                </c:pt>
                <c:pt idx="28">
                  <c:v>New Mexico</c:v>
                </c:pt>
                <c:pt idx="29">
                  <c:v>Wyoming</c:v>
                </c:pt>
                <c:pt idx="30">
                  <c:v>Ghana</c:v>
                </c:pt>
                <c:pt idx="31">
                  <c:v>Northwest Territories</c:v>
                </c:pt>
                <c:pt idx="32">
                  <c:v>Northern Territory</c:v>
                </c:pt>
                <c:pt idx="33">
                  <c:v>Botswana</c:v>
                </c:pt>
                <c:pt idx="34">
                  <c:v>Ontario</c:v>
                </c:pt>
                <c:pt idx="35">
                  <c:v>Ivory Coast</c:v>
                </c:pt>
                <c:pt idx="36">
                  <c:v>Newfoundland &amp; Labrador</c:v>
                </c:pt>
                <c:pt idx="37">
                  <c:v>Yukon</c:v>
                </c:pt>
                <c:pt idx="38">
                  <c:v>Alaska</c:v>
                </c:pt>
                <c:pt idx="39">
                  <c:v>South Australia</c:v>
                </c:pt>
                <c:pt idx="40">
                  <c:v>Idaho</c:v>
                </c:pt>
                <c:pt idx="41">
                  <c:v>Utah</c:v>
                </c:pt>
                <c:pt idx="42">
                  <c:v>Queensland</c:v>
                </c:pt>
                <c:pt idx="43">
                  <c:v>Ireland, Republic of</c:v>
                </c:pt>
                <c:pt idx="44">
                  <c:v>Sweden</c:v>
                </c:pt>
                <c:pt idx="45">
                  <c:v>Arizona</c:v>
                </c:pt>
                <c:pt idx="46">
                  <c:v>Quebec</c:v>
                </c:pt>
                <c:pt idx="47">
                  <c:v>Finland</c:v>
                </c:pt>
                <c:pt idx="48">
                  <c:v>Nevada</c:v>
                </c:pt>
                <c:pt idx="49">
                  <c:v>Western Australia</c:v>
                </c:pt>
                <c:pt idx="50">
                  <c:v>Manitoba</c:v>
                </c:pt>
                <c:pt idx="51">
                  <c:v>Saskatchewan</c:v>
                </c:pt>
              </c:strCache>
            </c:strRef>
          </c:cat>
          <c:val>
            <c:numRef>
              <c:f>'Fig 3 - Invest'!$B$56:$B$107</c:f>
              <c:numCache>
                <c:formatCode>General</c:formatCode>
                <c:ptCount val="52"/>
                <c:pt idx="0">
                  <c:v>66.8</c:v>
                </c:pt>
                <c:pt idx="1">
                  <c:v>66.86</c:v>
                </c:pt>
                <c:pt idx="2">
                  <c:v>67.06</c:v>
                </c:pt>
                <c:pt idx="3">
                  <c:v>67.81</c:v>
                </c:pt>
                <c:pt idx="4">
                  <c:v>68.180000000000007</c:v>
                </c:pt>
                <c:pt idx="5">
                  <c:v>68.55</c:v>
                </c:pt>
                <c:pt idx="6">
                  <c:v>68.849999999999994</c:v>
                </c:pt>
                <c:pt idx="7">
                  <c:v>68.97</c:v>
                </c:pt>
                <c:pt idx="8">
                  <c:v>69.02</c:v>
                </c:pt>
                <c:pt idx="9">
                  <c:v>69.25</c:v>
                </c:pt>
                <c:pt idx="10">
                  <c:v>69.319999999999993</c:v>
                </c:pt>
                <c:pt idx="11">
                  <c:v>69.430000000000007</c:v>
                </c:pt>
                <c:pt idx="12">
                  <c:v>69.45</c:v>
                </c:pt>
                <c:pt idx="13">
                  <c:v>69.66</c:v>
                </c:pt>
                <c:pt idx="14">
                  <c:v>70.39</c:v>
                </c:pt>
                <c:pt idx="15">
                  <c:v>70.59</c:v>
                </c:pt>
                <c:pt idx="16">
                  <c:v>70.86</c:v>
                </c:pt>
                <c:pt idx="17">
                  <c:v>71.16</c:v>
                </c:pt>
                <c:pt idx="18">
                  <c:v>71.34</c:v>
                </c:pt>
                <c:pt idx="19">
                  <c:v>71.86</c:v>
                </c:pt>
                <c:pt idx="20">
                  <c:v>72.41</c:v>
                </c:pt>
                <c:pt idx="21">
                  <c:v>72.52</c:v>
                </c:pt>
                <c:pt idx="22">
                  <c:v>72.78</c:v>
                </c:pt>
                <c:pt idx="23">
                  <c:v>72.8</c:v>
                </c:pt>
                <c:pt idx="24">
                  <c:v>73.47</c:v>
                </c:pt>
                <c:pt idx="25">
                  <c:v>74.150000000000006</c:v>
                </c:pt>
                <c:pt idx="26">
                  <c:v>74.180000000000007</c:v>
                </c:pt>
                <c:pt idx="27">
                  <c:v>74.38</c:v>
                </c:pt>
                <c:pt idx="28">
                  <c:v>75.03</c:v>
                </c:pt>
                <c:pt idx="29">
                  <c:v>75.260000000000005</c:v>
                </c:pt>
                <c:pt idx="30">
                  <c:v>75.56</c:v>
                </c:pt>
                <c:pt idx="31">
                  <c:v>75.77</c:v>
                </c:pt>
                <c:pt idx="32">
                  <c:v>77.61</c:v>
                </c:pt>
                <c:pt idx="33">
                  <c:v>77.62</c:v>
                </c:pt>
                <c:pt idx="34">
                  <c:v>78.650000000000006</c:v>
                </c:pt>
                <c:pt idx="35">
                  <c:v>78.930000000000007</c:v>
                </c:pt>
                <c:pt idx="36">
                  <c:v>78.94</c:v>
                </c:pt>
                <c:pt idx="37">
                  <c:v>79.61</c:v>
                </c:pt>
                <c:pt idx="38">
                  <c:v>80.27</c:v>
                </c:pt>
                <c:pt idx="39">
                  <c:v>81.03</c:v>
                </c:pt>
                <c:pt idx="40">
                  <c:v>81.34</c:v>
                </c:pt>
                <c:pt idx="41">
                  <c:v>81.39</c:v>
                </c:pt>
                <c:pt idx="42">
                  <c:v>81.400000000000006</c:v>
                </c:pt>
                <c:pt idx="43">
                  <c:v>83.13</c:v>
                </c:pt>
                <c:pt idx="44">
                  <c:v>84.26</c:v>
                </c:pt>
                <c:pt idx="45">
                  <c:v>84.91</c:v>
                </c:pt>
                <c:pt idx="46">
                  <c:v>85.02</c:v>
                </c:pt>
                <c:pt idx="47">
                  <c:v>85.56</c:v>
                </c:pt>
                <c:pt idx="48">
                  <c:v>87.48</c:v>
                </c:pt>
                <c:pt idx="49">
                  <c:v>88.88</c:v>
                </c:pt>
                <c:pt idx="50">
                  <c:v>89.05</c:v>
                </c:pt>
                <c:pt idx="51">
                  <c:v>89.91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4280320"/>
        <c:axId val="114734976"/>
      </c:barChart>
      <c:catAx>
        <c:axId val="114280320"/>
        <c:scaling>
          <c:orientation val="minMax"/>
        </c:scaling>
        <c:delete val="0"/>
        <c:axPos val="l"/>
        <c:majorTickMark val="out"/>
        <c:minorTickMark val="none"/>
        <c:tickLblPos val="nextTo"/>
        <c:crossAx val="114734976"/>
        <c:crosses val="autoZero"/>
        <c:auto val="1"/>
        <c:lblAlgn val="ctr"/>
        <c:lblOffset val="100"/>
        <c:noMultiLvlLbl val="0"/>
      </c:catAx>
      <c:valAx>
        <c:axId val="1147349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14280320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70442653579721959"/>
          <c:y val="1.3883453267895342E-2"/>
          <c:w val="0.26292792376406526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21'!$A$56:$A$108</c:f>
              <c:strCache>
                <c:ptCount val="53"/>
                <c:pt idx="0">
                  <c:v>Norway</c:v>
                </c:pt>
                <c:pt idx="1">
                  <c:v>Peru</c:v>
                </c:pt>
                <c:pt idx="2">
                  <c:v>Brazil</c:v>
                </c:pt>
                <c:pt idx="3">
                  <c:v>Newfoundland &amp; Labrador</c:v>
                </c:pt>
                <c:pt idx="4">
                  <c:v>San Juan</c:v>
                </c:pt>
                <c:pt idx="5">
                  <c:v>Turkey</c:v>
                </c:pt>
                <c:pt idx="6">
                  <c:v>Dominican Republic</c:v>
                </c:pt>
                <c:pt idx="7">
                  <c:v>Kazakhstan</c:v>
                </c:pt>
                <c:pt idx="8">
                  <c:v>Greenland</c:v>
                </c:pt>
                <c:pt idx="9">
                  <c:v>China</c:v>
                </c:pt>
                <c:pt idx="10">
                  <c:v>Utah</c:v>
                </c:pt>
                <c:pt idx="11">
                  <c:v>Michigan</c:v>
                </c:pt>
                <c:pt idx="12">
                  <c:v>Mexico</c:v>
                </c:pt>
                <c:pt idx="13">
                  <c:v>Ethiopia</c:v>
                </c:pt>
                <c:pt idx="14">
                  <c:v>Afghanistan</c:v>
                </c:pt>
                <c:pt idx="15">
                  <c:v>Hungary</c:v>
                </c:pt>
                <c:pt idx="16">
                  <c:v>Manitoba</c:v>
                </c:pt>
                <c:pt idx="17">
                  <c:v>Kenya</c:v>
                </c:pt>
                <c:pt idx="18">
                  <c:v>Quebec</c:v>
                </c:pt>
                <c:pt idx="19">
                  <c:v>New Brunswick</c:v>
                </c:pt>
                <c:pt idx="20">
                  <c:v>Nicaragua</c:v>
                </c:pt>
                <c:pt idx="21">
                  <c:v>Western Australia</c:v>
                </c:pt>
                <c:pt idx="22">
                  <c:v>Sweden</c:v>
                </c:pt>
                <c:pt idx="23">
                  <c:v>Malaysia</c:v>
                </c:pt>
                <c:pt idx="24">
                  <c:v>Tanzania</c:v>
                </c:pt>
                <c:pt idx="25">
                  <c:v>Wyoming</c:v>
                </c:pt>
                <c:pt idx="26">
                  <c:v>Poland</c:v>
                </c:pt>
                <c:pt idx="27">
                  <c:v>South Africa</c:v>
                </c:pt>
                <c:pt idx="28">
                  <c:v>Nevada</c:v>
                </c:pt>
                <c:pt idx="29">
                  <c:v>Nova Scotia</c:v>
                </c:pt>
                <c:pt idx="30">
                  <c:v>Portugal</c:v>
                </c:pt>
                <c:pt idx="31">
                  <c:v>Spain</c:v>
                </c:pt>
                <c:pt idx="32">
                  <c:v>Salta</c:v>
                </c:pt>
                <c:pt idx="33">
                  <c:v>Mali</c:v>
                </c:pt>
                <c:pt idx="34">
                  <c:v>Saskatchewan</c:v>
                </c:pt>
                <c:pt idx="35">
                  <c:v>Ghana</c:v>
                </c:pt>
                <c:pt idx="36">
                  <c:v>Burkina Faso</c:v>
                </c:pt>
                <c:pt idx="37">
                  <c:v>Zambia</c:v>
                </c:pt>
                <c:pt idx="38">
                  <c:v>Russia</c:v>
                </c:pt>
                <c:pt idx="39">
                  <c:v>Northern Ireland</c:v>
                </c:pt>
                <c:pt idx="40">
                  <c:v>Ireland, Republic of</c:v>
                </c:pt>
                <c:pt idx="41">
                  <c:v>Guyana</c:v>
                </c:pt>
                <c:pt idx="42">
                  <c:v>Namibia</c:v>
                </c:pt>
                <c:pt idx="43">
                  <c:v>Ivory Coast</c:v>
                </c:pt>
                <c:pt idx="44">
                  <c:v>South Sudan</c:v>
                </c:pt>
                <c:pt idx="45">
                  <c:v>Serbia</c:v>
                </c:pt>
                <c:pt idx="46">
                  <c:v>Democratic Republic of Congo</c:v>
                </c:pt>
                <c:pt idx="47">
                  <c:v>Uganda</c:v>
                </c:pt>
                <c:pt idx="48">
                  <c:v>French Guiana</c:v>
                </c:pt>
                <c:pt idx="49">
                  <c:v>Eritrea</c:v>
                </c:pt>
                <c:pt idx="50">
                  <c:v>Sierra Leone</c:v>
                </c:pt>
                <c:pt idx="51">
                  <c:v>Fiji</c:v>
                </c:pt>
                <c:pt idx="52">
                  <c:v>Botswana</c:v>
                </c:pt>
              </c:strCache>
            </c:strRef>
          </c:cat>
          <c:val>
            <c:numRef>
              <c:f>'Figure 21'!$B$56:$B$108</c:f>
              <c:numCache>
                <c:formatCode>0%</c:formatCode>
                <c:ptCount val="53"/>
                <c:pt idx="0">
                  <c:v>9.0909090909090912E-2</c:v>
                </c:pt>
                <c:pt idx="1">
                  <c:v>7.8431372549019607E-2</c:v>
                </c:pt>
                <c:pt idx="2">
                  <c:v>7.407407407407407E-2</c:v>
                </c:pt>
                <c:pt idx="3">
                  <c:v>0.1111111111111111</c:v>
                </c:pt>
                <c:pt idx="4">
                  <c:v>6.25E-2</c:v>
                </c:pt>
                <c:pt idx="5">
                  <c:v>0.125</c:v>
                </c:pt>
                <c:pt idx="6">
                  <c:v>0</c:v>
                </c:pt>
                <c:pt idx="7">
                  <c:v>0</c:v>
                </c:pt>
                <c:pt idx="8">
                  <c:v>4.7619047619047616E-2</c:v>
                </c:pt>
                <c:pt idx="9">
                  <c:v>0.15789473684210525</c:v>
                </c:pt>
                <c:pt idx="10">
                  <c:v>0.125</c:v>
                </c:pt>
                <c:pt idx="11">
                  <c:v>0.25</c:v>
                </c:pt>
                <c:pt idx="12">
                  <c:v>6.3829787234042548E-2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0.08</c:v>
                </c:pt>
                <c:pt idx="17">
                  <c:v>0.1</c:v>
                </c:pt>
                <c:pt idx="18">
                  <c:v>0.10344827586206896</c:v>
                </c:pt>
                <c:pt idx="19">
                  <c:v>0.1111111111111111</c:v>
                </c:pt>
                <c:pt idx="20">
                  <c:v>7.6923076923076927E-2</c:v>
                </c:pt>
                <c:pt idx="21">
                  <c:v>7.2727272727272724E-2</c:v>
                </c:pt>
                <c:pt idx="22">
                  <c:v>0.17241379310344829</c:v>
                </c:pt>
                <c:pt idx="23">
                  <c:v>0</c:v>
                </c:pt>
                <c:pt idx="24">
                  <c:v>0</c:v>
                </c:pt>
                <c:pt idx="25">
                  <c:v>0.26315789473684209</c:v>
                </c:pt>
                <c:pt idx="26">
                  <c:v>9.0909090909090912E-2</c:v>
                </c:pt>
                <c:pt idx="27">
                  <c:v>7.1428571428571425E-2</c:v>
                </c:pt>
                <c:pt idx="28">
                  <c:v>0.15</c:v>
                </c:pt>
                <c:pt idx="29">
                  <c:v>0.13043478260869565</c:v>
                </c:pt>
                <c:pt idx="30">
                  <c:v>0.16666666666666666</c:v>
                </c:pt>
                <c:pt idx="31">
                  <c:v>0.22222222222222221</c:v>
                </c:pt>
                <c:pt idx="32">
                  <c:v>0.25</c:v>
                </c:pt>
                <c:pt idx="33">
                  <c:v>0.1875</c:v>
                </c:pt>
                <c:pt idx="34">
                  <c:v>0.17241379310344829</c:v>
                </c:pt>
                <c:pt idx="35">
                  <c:v>0.13333333333333333</c:v>
                </c:pt>
                <c:pt idx="36">
                  <c:v>0.23076923076923078</c:v>
                </c:pt>
                <c:pt idx="37">
                  <c:v>0.1111111111111111</c:v>
                </c:pt>
                <c:pt idx="38">
                  <c:v>0.22222222222222221</c:v>
                </c:pt>
                <c:pt idx="39">
                  <c:v>0.13043478260869565</c:v>
                </c:pt>
                <c:pt idx="40">
                  <c:v>0.18181818181818182</c:v>
                </c:pt>
                <c:pt idx="41">
                  <c:v>0.1</c:v>
                </c:pt>
                <c:pt idx="42">
                  <c:v>0.12</c:v>
                </c:pt>
                <c:pt idx="43">
                  <c:v>0.2</c:v>
                </c:pt>
                <c:pt idx="44">
                  <c:v>0.2</c:v>
                </c:pt>
                <c:pt idx="45">
                  <c:v>9.0909090909090912E-2</c:v>
                </c:pt>
                <c:pt idx="46">
                  <c:v>0.22727272727272727</c:v>
                </c:pt>
                <c:pt idx="47">
                  <c:v>0.16666666666666666</c:v>
                </c:pt>
                <c:pt idx="48">
                  <c:v>0.16666666666666666</c:v>
                </c:pt>
                <c:pt idx="49">
                  <c:v>0.14285714285714285</c:v>
                </c:pt>
                <c:pt idx="50">
                  <c:v>0.125</c:v>
                </c:pt>
                <c:pt idx="51">
                  <c:v>0.1</c:v>
                </c:pt>
                <c:pt idx="52">
                  <c:v>0.13043478260869565</c:v>
                </c:pt>
              </c:numCache>
            </c:numRef>
          </c:val>
        </c:ser>
        <c:ser>
          <c:idx val="1"/>
          <c:order val="1"/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21'!$A$56:$A$108</c:f>
              <c:strCache>
                <c:ptCount val="53"/>
                <c:pt idx="0">
                  <c:v>Norway</c:v>
                </c:pt>
                <c:pt idx="1">
                  <c:v>Peru</c:v>
                </c:pt>
                <c:pt idx="2">
                  <c:v>Brazil</c:v>
                </c:pt>
                <c:pt idx="3">
                  <c:v>Newfoundland &amp; Labrador</c:v>
                </c:pt>
                <c:pt idx="4">
                  <c:v>San Juan</c:v>
                </c:pt>
                <c:pt idx="5">
                  <c:v>Turkey</c:v>
                </c:pt>
                <c:pt idx="6">
                  <c:v>Dominican Republic</c:v>
                </c:pt>
                <c:pt idx="7">
                  <c:v>Kazakhstan</c:v>
                </c:pt>
                <c:pt idx="8">
                  <c:v>Greenland</c:v>
                </c:pt>
                <c:pt idx="9">
                  <c:v>China</c:v>
                </c:pt>
                <c:pt idx="10">
                  <c:v>Utah</c:v>
                </c:pt>
                <c:pt idx="11">
                  <c:v>Michigan</c:v>
                </c:pt>
                <c:pt idx="12">
                  <c:v>Mexico</c:v>
                </c:pt>
                <c:pt idx="13">
                  <c:v>Ethiopia</c:v>
                </c:pt>
                <c:pt idx="14">
                  <c:v>Afghanistan</c:v>
                </c:pt>
                <c:pt idx="15">
                  <c:v>Hungary</c:v>
                </c:pt>
                <c:pt idx="16">
                  <c:v>Manitoba</c:v>
                </c:pt>
                <c:pt idx="17">
                  <c:v>Kenya</c:v>
                </c:pt>
                <c:pt idx="18">
                  <c:v>Quebec</c:v>
                </c:pt>
                <c:pt idx="19">
                  <c:v>New Brunswick</c:v>
                </c:pt>
                <c:pt idx="20">
                  <c:v>Nicaragua</c:v>
                </c:pt>
                <c:pt idx="21">
                  <c:v>Western Australia</c:v>
                </c:pt>
                <c:pt idx="22">
                  <c:v>Sweden</c:v>
                </c:pt>
                <c:pt idx="23">
                  <c:v>Malaysia</c:v>
                </c:pt>
                <c:pt idx="24">
                  <c:v>Tanzania</c:v>
                </c:pt>
                <c:pt idx="25">
                  <c:v>Wyoming</c:v>
                </c:pt>
                <c:pt idx="26">
                  <c:v>Poland</c:v>
                </c:pt>
                <c:pt idx="27">
                  <c:v>South Africa</c:v>
                </c:pt>
                <c:pt idx="28">
                  <c:v>Nevada</c:v>
                </c:pt>
                <c:pt idx="29">
                  <c:v>Nova Scotia</c:v>
                </c:pt>
                <c:pt idx="30">
                  <c:v>Portugal</c:v>
                </c:pt>
                <c:pt idx="31">
                  <c:v>Spain</c:v>
                </c:pt>
                <c:pt idx="32">
                  <c:v>Salta</c:v>
                </c:pt>
                <c:pt idx="33">
                  <c:v>Mali</c:v>
                </c:pt>
                <c:pt idx="34">
                  <c:v>Saskatchewan</c:v>
                </c:pt>
                <c:pt idx="35">
                  <c:v>Ghana</c:v>
                </c:pt>
                <c:pt idx="36">
                  <c:v>Burkina Faso</c:v>
                </c:pt>
                <c:pt idx="37">
                  <c:v>Zambia</c:v>
                </c:pt>
                <c:pt idx="38">
                  <c:v>Russia</c:v>
                </c:pt>
                <c:pt idx="39">
                  <c:v>Northern Ireland</c:v>
                </c:pt>
                <c:pt idx="40">
                  <c:v>Ireland, Republic of</c:v>
                </c:pt>
                <c:pt idx="41">
                  <c:v>Guyana</c:v>
                </c:pt>
                <c:pt idx="42">
                  <c:v>Namibia</c:v>
                </c:pt>
                <c:pt idx="43">
                  <c:v>Ivory Coast</c:v>
                </c:pt>
                <c:pt idx="44">
                  <c:v>South Sudan</c:v>
                </c:pt>
                <c:pt idx="45">
                  <c:v>Serbia</c:v>
                </c:pt>
                <c:pt idx="46">
                  <c:v>Democratic Republic of Congo</c:v>
                </c:pt>
                <c:pt idx="47">
                  <c:v>Uganda</c:v>
                </c:pt>
                <c:pt idx="48">
                  <c:v>French Guiana</c:v>
                </c:pt>
                <c:pt idx="49">
                  <c:v>Eritrea</c:v>
                </c:pt>
                <c:pt idx="50">
                  <c:v>Sierra Leone</c:v>
                </c:pt>
                <c:pt idx="51">
                  <c:v>Fiji</c:v>
                </c:pt>
                <c:pt idx="52">
                  <c:v>Botswana</c:v>
                </c:pt>
              </c:strCache>
            </c:strRef>
          </c:cat>
          <c:val>
            <c:numRef>
              <c:f>'Figure 21'!$C$56:$C$108</c:f>
              <c:numCache>
                <c:formatCode>0%</c:formatCode>
                <c:ptCount val="53"/>
                <c:pt idx="0">
                  <c:v>0.45454545454545453</c:v>
                </c:pt>
                <c:pt idx="1">
                  <c:v>0.47058823529411764</c:v>
                </c:pt>
                <c:pt idx="2">
                  <c:v>0.48148148148148145</c:v>
                </c:pt>
                <c:pt idx="3">
                  <c:v>0.44444444444444442</c:v>
                </c:pt>
                <c:pt idx="4">
                  <c:v>0.5</c:v>
                </c:pt>
                <c:pt idx="5">
                  <c:v>0.4375</c:v>
                </c:pt>
                <c:pt idx="6">
                  <c:v>0.5714285714285714</c:v>
                </c:pt>
                <c:pt idx="7">
                  <c:v>0.5714285714285714</c:v>
                </c:pt>
                <c:pt idx="8">
                  <c:v>0.52380952380952384</c:v>
                </c:pt>
                <c:pt idx="9">
                  <c:v>0.42105263157894735</c:v>
                </c:pt>
                <c:pt idx="10">
                  <c:v>0.45833333333333331</c:v>
                </c:pt>
                <c:pt idx="11">
                  <c:v>0.33333333333333331</c:v>
                </c:pt>
                <c:pt idx="12">
                  <c:v>0.53191489361702127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0.52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0.53846153846153844</c:v>
                </c:pt>
                <c:pt idx="21">
                  <c:v>0.54545454545454541</c:v>
                </c:pt>
                <c:pt idx="22">
                  <c:v>0.44827586206896552</c:v>
                </c:pt>
                <c:pt idx="23">
                  <c:v>0.625</c:v>
                </c:pt>
                <c:pt idx="24">
                  <c:v>0.625</c:v>
                </c:pt>
                <c:pt idx="25">
                  <c:v>0.36842105263157893</c:v>
                </c:pt>
                <c:pt idx="26">
                  <c:v>0.54545454545454541</c:v>
                </c:pt>
                <c:pt idx="27">
                  <c:v>0.5714285714285714</c:v>
                </c:pt>
                <c:pt idx="28">
                  <c:v>0.5</c:v>
                </c:pt>
                <c:pt idx="29">
                  <c:v>0.52173913043478259</c:v>
                </c:pt>
                <c:pt idx="30">
                  <c:v>0.5</c:v>
                </c:pt>
                <c:pt idx="31">
                  <c:v>0.44444444444444442</c:v>
                </c:pt>
                <c:pt idx="32">
                  <c:v>0.41666666666666669</c:v>
                </c:pt>
                <c:pt idx="33">
                  <c:v>0.5</c:v>
                </c:pt>
                <c:pt idx="34">
                  <c:v>0.51724137931034486</c:v>
                </c:pt>
                <c:pt idx="35">
                  <c:v>0.6</c:v>
                </c:pt>
                <c:pt idx="36">
                  <c:v>0.53846153846153844</c:v>
                </c:pt>
                <c:pt idx="37">
                  <c:v>0.66666666666666663</c:v>
                </c:pt>
                <c:pt idx="38">
                  <c:v>0.55555555555555558</c:v>
                </c:pt>
                <c:pt idx="39">
                  <c:v>0.65217391304347827</c:v>
                </c:pt>
                <c:pt idx="40">
                  <c:v>0.60606060606060608</c:v>
                </c:pt>
                <c:pt idx="41">
                  <c:v>0.7</c:v>
                </c:pt>
                <c:pt idx="42">
                  <c:v>0.68</c:v>
                </c:pt>
                <c:pt idx="43">
                  <c:v>0.6</c:v>
                </c:pt>
                <c:pt idx="44">
                  <c:v>0.6</c:v>
                </c:pt>
                <c:pt idx="45">
                  <c:v>0.72727272727272729</c:v>
                </c:pt>
                <c:pt idx="46">
                  <c:v>0.59090909090909094</c:v>
                </c:pt>
                <c:pt idx="47">
                  <c:v>0.66666666666666663</c:v>
                </c:pt>
                <c:pt idx="48">
                  <c:v>0.66666666666666663</c:v>
                </c:pt>
                <c:pt idx="49">
                  <c:v>0.7142857142857143</c:v>
                </c:pt>
                <c:pt idx="50">
                  <c:v>0.75</c:v>
                </c:pt>
                <c:pt idx="51">
                  <c:v>0.8</c:v>
                </c:pt>
                <c:pt idx="52">
                  <c:v>0.82608695652173914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9357824"/>
        <c:axId val="99359360"/>
      </c:barChart>
      <c:catAx>
        <c:axId val="99357824"/>
        <c:scaling>
          <c:orientation val="minMax"/>
        </c:scaling>
        <c:delete val="0"/>
        <c:axPos val="l"/>
        <c:majorTickMark val="out"/>
        <c:minorTickMark val="none"/>
        <c:tickLblPos val="nextTo"/>
        <c:crossAx val="99359360"/>
        <c:crosses val="autoZero"/>
        <c:auto val="1"/>
        <c:lblAlgn val="ctr"/>
        <c:lblOffset val="100"/>
        <c:noMultiLvlLbl val="0"/>
      </c:catAx>
      <c:valAx>
        <c:axId val="9935936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99357824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8482393522465745"/>
          <c:y val="1.5585755691326872E-2"/>
          <c:w val="0.25513025839922876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21'!$B$4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21'!$A$5:$A$55</c:f>
              <c:strCache>
                <c:ptCount val="51"/>
                <c:pt idx="0">
                  <c:v>Jujuy</c:v>
                </c:pt>
                <c:pt idx="1">
                  <c:v>California</c:v>
                </c:pt>
                <c:pt idx="2">
                  <c:v>Neuquen</c:v>
                </c:pt>
                <c:pt idx="3">
                  <c:v>British Columbia</c:v>
                </c:pt>
                <c:pt idx="4">
                  <c:v>Colombia</c:v>
                </c:pt>
                <c:pt idx="5">
                  <c:v>Greece</c:v>
                </c:pt>
                <c:pt idx="6">
                  <c:v>Mendoza</c:v>
                </c:pt>
                <c:pt idx="7">
                  <c:v>Mongolia</c:v>
                </c:pt>
                <c:pt idx="8">
                  <c:v>Nunavut</c:v>
                </c:pt>
                <c:pt idx="9">
                  <c:v>Victoria</c:v>
                </c:pt>
                <c:pt idx="10">
                  <c:v>New Zealand</c:v>
                </c:pt>
                <c:pt idx="11">
                  <c:v>Venezuela</c:v>
                </c:pt>
                <c:pt idx="12">
                  <c:v>Tasmania</c:v>
                </c:pt>
                <c:pt idx="13">
                  <c:v>France</c:v>
                </c:pt>
                <c:pt idx="14">
                  <c:v>Ecuador</c:v>
                </c:pt>
                <c:pt idx="15">
                  <c:v>Guatemala</c:v>
                </c:pt>
                <c:pt idx="16">
                  <c:v>Colorado</c:v>
                </c:pt>
                <c:pt idx="17">
                  <c:v>Philippines</c:v>
                </c:pt>
                <c:pt idx="18">
                  <c:v>New South Wales</c:v>
                </c:pt>
                <c:pt idx="19">
                  <c:v>Washington</c:v>
                </c:pt>
                <c:pt idx="20">
                  <c:v>Chubut</c:v>
                </c:pt>
                <c:pt idx="21">
                  <c:v>La Rioja</c:v>
                </c:pt>
                <c:pt idx="22">
                  <c:v>Uruguay</c:v>
                </c:pt>
                <c:pt idx="23">
                  <c:v>Myanmar</c:v>
                </c:pt>
                <c:pt idx="24">
                  <c:v>Northwest Territories</c:v>
                </c:pt>
                <c:pt idx="25">
                  <c:v>Zimbabwe</c:v>
                </c:pt>
                <c:pt idx="26">
                  <c:v>Indonesia</c:v>
                </c:pt>
                <c:pt idx="27">
                  <c:v>New Mexico</c:v>
                </c:pt>
                <c:pt idx="28">
                  <c:v>Alberta</c:v>
                </c:pt>
                <c:pt idx="29">
                  <c:v>Montana</c:v>
                </c:pt>
                <c:pt idx="30">
                  <c:v>Northern Territory</c:v>
                </c:pt>
                <c:pt idx="31">
                  <c:v>Minnesota</c:v>
                </c:pt>
                <c:pt idx="32">
                  <c:v>India</c:v>
                </c:pt>
                <c:pt idx="33">
                  <c:v>Panama</c:v>
                </c:pt>
                <c:pt idx="34">
                  <c:v>Bulgaria</c:v>
                </c:pt>
                <c:pt idx="35">
                  <c:v>Romania</c:v>
                </c:pt>
                <c:pt idx="36">
                  <c:v>Queensland</c:v>
                </c:pt>
                <c:pt idx="37">
                  <c:v>Yukon</c:v>
                </c:pt>
                <c:pt idx="38">
                  <c:v>Alaska</c:v>
                </c:pt>
                <c:pt idx="39">
                  <c:v>Finland</c:v>
                </c:pt>
                <c:pt idx="40">
                  <c:v>Chile</c:v>
                </c:pt>
                <c:pt idx="41">
                  <c:v>South Australia</c:v>
                </c:pt>
                <c:pt idx="42">
                  <c:v>Catamarca</c:v>
                </c:pt>
                <c:pt idx="43">
                  <c:v>Arizona</c:v>
                </c:pt>
                <c:pt idx="44">
                  <c:v>Bolivia</c:v>
                </c:pt>
                <c:pt idx="45">
                  <c:v>Honduras</c:v>
                </c:pt>
                <c:pt idx="46">
                  <c:v>Mozambique</c:v>
                </c:pt>
                <c:pt idx="47">
                  <c:v>Idaho</c:v>
                </c:pt>
                <c:pt idx="48">
                  <c:v>Ontario</c:v>
                </c:pt>
                <c:pt idx="49">
                  <c:v>Santa Cruz</c:v>
                </c:pt>
                <c:pt idx="50">
                  <c:v>Papua New Guinea</c:v>
                </c:pt>
              </c:strCache>
            </c:strRef>
          </c:cat>
          <c:val>
            <c:numRef>
              <c:f>'Figure 21'!$B$5:$B$55</c:f>
              <c:numCache>
                <c:formatCode>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5.3191489361702128E-2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3.5714285714285712E-2</c:v>
                </c:pt>
                <c:pt idx="9">
                  <c:v>0.10714285714285714</c:v>
                </c:pt>
                <c:pt idx="10">
                  <c:v>5.8823529411764705E-2</c:v>
                </c:pt>
                <c:pt idx="11">
                  <c:v>5.8823529411764705E-2</c:v>
                </c:pt>
                <c:pt idx="12">
                  <c:v>0</c:v>
                </c:pt>
                <c:pt idx="13">
                  <c:v>0</c:v>
                </c:pt>
                <c:pt idx="14">
                  <c:v>0.05</c:v>
                </c:pt>
                <c:pt idx="15">
                  <c:v>0.1</c:v>
                </c:pt>
                <c:pt idx="16">
                  <c:v>0</c:v>
                </c:pt>
                <c:pt idx="17">
                  <c:v>0</c:v>
                </c:pt>
                <c:pt idx="18">
                  <c:v>2.1739130434782608E-2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3.7037037037037035E-2</c:v>
                </c:pt>
                <c:pt idx="25">
                  <c:v>7.1428571428571425E-2</c:v>
                </c:pt>
                <c:pt idx="26">
                  <c:v>0</c:v>
                </c:pt>
                <c:pt idx="27">
                  <c:v>4.5454545454545456E-2</c:v>
                </c:pt>
                <c:pt idx="28">
                  <c:v>5.2631578947368418E-2</c:v>
                </c:pt>
                <c:pt idx="29">
                  <c:v>7.407407407407407E-2</c:v>
                </c:pt>
                <c:pt idx="30">
                  <c:v>3.4482758620689655E-2</c:v>
                </c:pt>
                <c:pt idx="31">
                  <c:v>0</c:v>
                </c:pt>
                <c:pt idx="32">
                  <c:v>0.1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6.5217391304347824E-2</c:v>
                </c:pt>
                <c:pt idx="37">
                  <c:v>0.10638297872340426</c:v>
                </c:pt>
                <c:pt idx="38">
                  <c:v>0.18604651162790697</c:v>
                </c:pt>
                <c:pt idx="39">
                  <c:v>0.19047619047619047</c:v>
                </c:pt>
                <c:pt idx="40">
                  <c:v>6.5217391304347824E-2</c:v>
                </c:pt>
                <c:pt idx="41">
                  <c:v>5.128205128205128E-2</c:v>
                </c:pt>
                <c:pt idx="42">
                  <c:v>0</c:v>
                </c:pt>
                <c:pt idx="43">
                  <c:v>7.8947368421052627E-2</c:v>
                </c:pt>
                <c:pt idx="44">
                  <c:v>0.125</c:v>
                </c:pt>
                <c:pt idx="45">
                  <c:v>0.125</c:v>
                </c:pt>
                <c:pt idx="46">
                  <c:v>0.16666666666666666</c:v>
                </c:pt>
                <c:pt idx="47">
                  <c:v>0.23076923076923078</c:v>
                </c:pt>
                <c:pt idx="48">
                  <c:v>7.2463768115942032E-2</c:v>
                </c:pt>
                <c:pt idx="49">
                  <c:v>7.6923076923076927E-2</c:v>
                </c:pt>
                <c:pt idx="50">
                  <c:v>0</c:v>
                </c:pt>
              </c:numCache>
            </c:numRef>
          </c:val>
        </c:ser>
        <c:ser>
          <c:idx val="1"/>
          <c:order val="1"/>
          <c:tx>
            <c:strRef>
              <c:f>'Figure 21'!$C$4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21'!$A$5:$A$55</c:f>
              <c:strCache>
                <c:ptCount val="51"/>
                <c:pt idx="0">
                  <c:v>Jujuy</c:v>
                </c:pt>
                <c:pt idx="1">
                  <c:v>California</c:v>
                </c:pt>
                <c:pt idx="2">
                  <c:v>Neuquen</c:v>
                </c:pt>
                <c:pt idx="3">
                  <c:v>British Columbia</c:v>
                </c:pt>
                <c:pt idx="4">
                  <c:v>Colombia</c:v>
                </c:pt>
                <c:pt idx="5">
                  <c:v>Greece</c:v>
                </c:pt>
                <c:pt idx="6">
                  <c:v>Mendoza</c:v>
                </c:pt>
                <c:pt idx="7">
                  <c:v>Mongolia</c:v>
                </c:pt>
                <c:pt idx="8">
                  <c:v>Nunavut</c:v>
                </c:pt>
                <c:pt idx="9">
                  <c:v>Victoria</c:v>
                </c:pt>
                <c:pt idx="10">
                  <c:v>New Zealand</c:v>
                </c:pt>
                <c:pt idx="11">
                  <c:v>Venezuela</c:v>
                </c:pt>
                <c:pt idx="12">
                  <c:v>Tasmania</c:v>
                </c:pt>
                <c:pt idx="13">
                  <c:v>France</c:v>
                </c:pt>
                <c:pt idx="14">
                  <c:v>Ecuador</c:v>
                </c:pt>
                <c:pt idx="15">
                  <c:v>Guatemala</c:v>
                </c:pt>
                <c:pt idx="16">
                  <c:v>Colorado</c:v>
                </c:pt>
                <c:pt idx="17">
                  <c:v>Philippines</c:v>
                </c:pt>
                <c:pt idx="18">
                  <c:v>New South Wales</c:v>
                </c:pt>
                <c:pt idx="19">
                  <c:v>Washington</c:v>
                </c:pt>
                <c:pt idx="20">
                  <c:v>Chubut</c:v>
                </c:pt>
                <c:pt idx="21">
                  <c:v>La Rioja</c:v>
                </c:pt>
                <c:pt idx="22">
                  <c:v>Uruguay</c:v>
                </c:pt>
                <c:pt idx="23">
                  <c:v>Myanmar</c:v>
                </c:pt>
                <c:pt idx="24">
                  <c:v>Northwest Territories</c:v>
                </c:pt>
                <c:pt idx="25">
                  <c:v>Zimbabwe</c:v>
                </c:pt>
                <c:pt idx="26">
                  <c:v>Indonesia</c:v>
                </c:pt>
                <c:pt idx="27">
                  <c:v>New Mexico</c:v>
                </c:pt>
                <c:pt idx="28">
                  <c:v>Alberta</c:v>
                </c:pt>
                <c:pt idx="29">
                  <c:v>Montana</c:v>
                </c:pt>
                <c:pt idx="30">
                  <c:v>Northern Territory</c:v>
                </c:pt>
                <c:pt idx="31">
                  <c:v>Minnesota</c:v>
                </c:pt>
                <c:pt idx="32">
                  <c:v>India</c:v>
                </c:pt>
                <c:pt idx="33">
                  <c:v>Panama</c:v>
                </c:pt>
                <c:pt idx="34">
                  <c:v>Bulgaria</c:v>
                </c:pt>
                <c:pt idx="35">
                  <c:v>Romania</c:v>
                </c:pt>
                <c:pt idx="36">
                  <c:v>Queensland</c:v>
                </c:pt>
                <c:pt idx="37">
                  <c:v>Yukon</c:v>
                </c:pt>
                <c:pt idx="38">
                  <c:v>Alaska</c:v>
                </c:pt>
                <c:pt idx="39">
                  <c:v>Finland</c:v>
                </c:pt>
                <c:pt idx="40">
                  <c:v>Chile</c:v>
                </c:pt>
                <c:pt idx="41">
                  <c:v>South Australia</c:v>
                </c:pt>
                <c:pt idx="42">
                  <c:v>Catamarca</c:v>
                </c:pt>
                <c:pt idx="43">
                  <c:v>Arizona</c:v>
                </c:pt>
                <c:pt idx="44">
                  <c:v>Bolivia</c:v>
                </c:pt>
                <c:pt idx="45">
                  <c:v>Honduras</c:v>
                </c:pt>
                <c:pt idx="46">
                  <c:v>Mozambique</c:v>
                </c:pt>
                <c:pt idx="47">
                  <c:v>Idaho</c:v>
                </c:pt>
                <c:pt idx="48">
                  <c:v>Ontario</c:v>
                </c:pt>
                <c:pt idx="49">
                  <c:v>Santa Cruz</c:v>
                </c:pt>
                <c:pt idx="50">
                  <c:v>Papua New Guinea</c:v>
                </c:pt>
              </c:strCache>
            </c:strRef>
          </c:cat>
          <c:val>
            <c:numRef>
              <c:f>'Figure 21'!$C$5:$C$55</c:f>
              <c:numCache>
                <c:formatCode>0%</c:formatCode>
                <c:ptCount val="51"/>
                <c:pt idx="0">
                  <c:v>0.125</c:v>
                </c:pt>
                <c:pt idx="1">
                  <c:v>0.15</c:v>
                </c:pt>
                <c:pt idx="2">
                  <c:v>0.2</c:v>
                </c:pt>
                <c:pt idx="3">
                  <c:v>0.14893617021276595</c:v>
                </c:pt>
                <c:pt idx="4">
                  <c:v>0.22222222222222221</c:v>
                </c:pt>
                <c:pt idx="5">
                  <c:v>0.22222222222222221</c:v>
                </c:pt>
                <c:pt idx="6">
                  <c:v>0.25</c:v>
                </c:pt>
                <c:pt idx="7">
                  <c:v>0.27272727272727271</c:v>
                </c:pt>
                <c:pt idx="8">
                  <c:v>0.25</c:v>
                </c:pt>
                <c:pt idx="9">
                  <c:v>0.17857142857142858</c:v>
                </c:pt>
                <c:pt idx="10">
                  <c:v>0.23529411764705882</c:v>
                </c:pt>
                <c:pt idx="11">
                  <c:v>0.23529411764705882</c:v>
                </c:pt>
                <c:pt idx="12">
                  <c:v>0.3</c:v>
                </c:pt>
                <c:pt idx="13">
                  <c:v>0.3</c:v>
                </c:pt>
                <c:pt idx="14">
                  <c:v>0.25</c:v>
                </c:pt>
                <c:pt idx="15">
                  <c:v>0.2</c:v>
                </c:pt>
                <c:pt idx="16">
                  <c:v>0.31034482758620691</c:v>
                </c:pt>
                <c:pt idx="17">
                  <c:v>0.3125</c:v>
                </c:pt>
                <c:pt idx="18">
                  <c:v>0.30434782608695654</c:v>
                </c:pt>
                <c:pt idx="19">
                  <c:v>0.33333333333333331</c:v>
                </c:pt>
                <c:pt idx="20">
                  <c:v>0.33333333333333331</c:v>
                </c:pt>
                <c:pt idx="21">
                  <c:v>0.33333333333333331</c:v>
                </c:pt>
                <c:pt idx="22">
                  <c:v>0.33333333333333331</c:v>
                </c:pt>
                <c:pt idx="23">
                  <c:v>0.33333333333333331</c:v>
                </c:pt>
                <c:pt idx="24">
                  <c:v>0.29629629629629628</c:v>
                </c:pt>
                <c:pt idx="25">
                  <c:v>0.2857142857142857</c:v>
                </c:pt>
                <c:pt idx="26">
                  <c:v>0.36</c:v>
                </c:pt>
                <c:pt idx="27">
                  <c:v>0.31818181818181818</c:v>
                </c:pt>
                <c:pt idx="28">
                  <c:v>0.31578947368421051</c:v>
                </c:pt>
                <c:pt idx="29">
                  <c:v>0.29629629629629628</c:v>
                </c:pt>
                <c:pt idx="30">
                  <c:v>0.34482758620689657</c:v>
                </c:pt>
                <c:pt idx="31">
                  <c:v>0.38461538461538464</c:v>
                </c:pt>
                <c:pt idx="32">
                  <c:v>0.3</c:v>
                </c:pt>
                <c:pt idx="33">
                  <c:v>0.42857142857142855</c:v>
                </c:pt>
                <c:pt idx="34">
                  <c:v>0.42857142857142855</c:v>
                </c:pt>
                <c:pt idx="35">
                  <c:v>0.42857142857142855</c:v>
                </c:pt>
                <c:pt idx="36">
                  <c:v>0.36956521739130432</c:v>
                </c:pt>
                <c:pt idx="37">
                  <c:v>0.34042553191489361</c:v>
                </c:pt>
                <c:pt idx="38">
                  <c:v>0.27906976744186046</c:v>
                </c:pt>
                <c:pt idx="39">
                  <c:v>0.2857142857142857</c:v>
                </c:pt>
                <c:pt idx="40">
                  <c:v>0.41304347826086957</c:v>
                </c:pt>
                <c:pt idx="41">
                  <c:v>0.4358974358974359</c:v>
                </c:pt>
                <c:pt idx="42">
                  <c:v>0.5</c:v>
                </c:pt>
                <c:pt idx="43">
                  <c:v>0.42105263157894735</c:v>
                </c:pt>
                <c:pt idx="44">
                  <c:v>0.375</c:v>
                </c:pt>
                <c:pt idx="45">
                  <c:v>0.375</c:v>
                </c:pt>
                <c:pt idx="46">
                  <c:v>0.33333333333333331</c:v>
                </c:pt>
                <c:pt idx="47">
                  <c:v>0.26923076923076922</c:v>
                </c:pt>
                <c:pt idx="48">
                  <c:v>0.43478260869565216</c:v>
                </c:pt>
                <c:pt idx="49">
                  <c:v>0.46153846153846156</c:v>
                </c:pt>
                <c:pt idx="50">
                  <c:v>0.54166666666666663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9379456"/>
        <c:axId val="99389440"/>
      </c:barChart>
      <c:catAx>
        <c:axId val="99379456"/>
        <c:scaling>
          <c:orientation val="minMax"/>
        </c:scaling>
        <c:delete val="0"/>
        <c:axPos val="l"/>
        <c:majorTickMark val="out"/>
        <c:minorTickMark val="none"/>
        <c:tickLblPos val="nextTo"/>
        <c:crossAx val="99389440"/>
        <c:crosses val="autoZero"/>
        <c:auto val="1"/>
        <c:lblAlgn val="ctr"/>
        <c:lblOffset val="100"/>
        <c:noMultiLvlLbl val="0"/>
      </c:catAx>
      <c:valAx>
        <c:axId val="9938944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9937945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27024168157324291"/>
          <c:y val="0.85807345066357366"/>
          <c:w val="0.15476135546750924"/>
          <c:h val="0.10789321409183177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9136697019017879"/>
          <c:y val="1.4694563251140861E-2"/>
          <c:w val="0.27317174738632533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22'!$A$56:$A$108</c:f>
              <c:strCache>
                <c:ptCount val="53"/>
                <c:pt idx="0">
                  <c:v>Fiji</c:v>
                </c:pt>
                <c:pt idx="1">
                  <c:v>San Juan</c:v>
                </c:pt>
                <c:pt idx="2">
                  <c:v>Romania</c:v>
                </c:pt>
                <c:pt idx="3">
                  <c:v>Turkey</c:v>
                </c:pt>
                <c:pt idx="4">
                  <c:v>Uruguay</c:v>
                </c:pt>
                <c:pt idx="5">
                  <c:v>Greece</c:v>
                </c:pt>
                <c:pt idx="6">
                  <c:v>South Australia</c:v>
                </c:pt>
                <c:pt idx="7">
                  <c:v>Salta</c:v>
                </c:pt>
                <c:pt idx="8">
                  <c:v>Newfoundland &amp; Labrador</c:v>
                </c:pt>
                <c:pt idx="9">
                  <c:v>Mexico</c:v>
                </c:pt>
                <c:pt idx="10">
                  <c:v>China</c:v>
                </c:pt>
                <c:pt idx="11">
                  <c:v>Idaho</c:v>
                </c:pt>
                <c:pt idx="12">
                  <c:v>Queensland</c:v>
                </c:pt>
                <c:pt idx="13">
                  <c:v>Catamarca</c:v>
                </c:pt>
                <c:pt idx="14">
                  <c:v>California</c:v>
                </c:pt>
                <c:pt idx="15">
                  <c:v>Ontario</c:v>
                </c:pt>
                <c:pt idx="16">
                  <c:v>British Columbia</c:v>
                </c:pt>
                <c:pt idx="17">
                  <c:v>Botswana</c:v>
                </c:pt>
                <c:pt idx="18">
                  <c:v>Malaysia</c:v>
                </c:pt>
                <c:pt idx="19">
                  <c:v>Michigan</c:v>
                </c:pt>
                <c:pt idx="20">
                  <c:v>Washington</c:v>
                </c:pt>
                <c:pt idx="21">
                  <c:v>New Zealand</c:v>
                </c:pt>
                <c:pt idx="22">
                  <c:v>Manitoba</c:v>
                </c:pt>
                <c:pt idx="23">
                  <c:v>Montana</c:v>
                </c:pt>
                <c:pt idx="24">
                  <c:v>Bulgaria</c:v>
                </c:pt>
                <c:pt idx="25">
                  <c:v>Saskatchewan</c:v>
                </c:pt>
                <c:pt idx="26">
                  <c:v>Neuquen</c:v>
                </c:pt>
                <c:pt idx="27">
                  <c:v>Hungary</c:v>
                </c:pt>
                <c:pt idx="28">
                  <c:v>Western Australia</c:v>
                </c:pt>
                <c:pt idx="29">
                  <c:v>Tasmania</c:v>
                </c:pt>
                <c:pt idx="30">
                  <c:v>Utah</c:v>
                </c:pt>
                <c:pt idx="31">
                  <c:v>Quebec</c:v>
                </c:pt>
                <c:pt idx="32">
                  <c:v>Nova Scotia</c:v>
                </c:pt>
                <c:pt idx="33">
                  <c:v>Colorado</c:v>
                </c:pt>
                <c:pt idx="34">
                  <c:v>Spain</c:v>
                </c:pt>
                <c:pt idx="35">
                  <c:v>Wyoming</c:v>
                </c:pt>
                <c:pt idx="36">
                  <c:v>New South Wales</c:v>
                </c:pt>
                <c:pt idx="37">
                  <c:v>Victoria</c:v>
                </c:pt>
                <c:pt idx="38">
                  <c:v>New Mexico</c:v>
                </c:pt>
                <c:pt idx="39">
                  <c:v>Alberta</c:v>
                </c:pt>
                <c:pt idx="40">
                  <c:v>France</c:v>
                </c:pt>
                <c:pt idx="41">
                  <c:v>Sweden</c:v>
                </c:pt>
                <c:pt idx="42">
                  <c:v>Finland</c:v>
                </c:pt>
                <c:pt idx="43">
                  <c:v>Serbia</c:v>
                </c:pt>
                <c:pt idx="44">
                  <c:v>Norway</c:v>
                </c:pt>
                <c:pt idx="45">
                  <c:v>Arizona</c:v>
                </c:pt>
                <c:pt idx="46">
                  <c:v>Minnesota</c:v>
                </c:pt>
                <c:pt idx="47">
                  <c:v>Nevada</c:v>
                </c:pt>
                <c:pt idx="48">
                  <c:v>Portugal</c:v>
                </c:pt>
                <c:pt idx="49">
                  <c:v>Northern Ireland</c:v>
                </c:pt>
                <c:pt idx="50">
                  <c:v>Ireland, Republic of</c:v>
                </c:pt>
                <c:pt idx="51">
                  <c:v>Poland</c:v>
                </c:pt>
                <c:pt idx="52">
                  <c:v>New Brunswick</c:v>
                </c:pt>
              </c:strCache>
            </c:strRef>
          </c:cat>
          <c:val>
            <c:numRef>
              <c:f>'Figure 22'!$B$56:$B$108</c:f>
              <c:numCache>
                <c:formatCode>0%</c:formatCode>
                <c:ptCount val="53"/>
                <c:pt idx="0">
                  <c:v>0.1</c:v>
                </c:pt>
                <c:pt idx="1">
                  <c:v>0.125</c:v>
                </c:pt>
                <c:pt idx="2">
                  <c:v>0</c:v>
                </c:pt>
                <c:pt idx="3">
                  <c:v>0.17647058823529413</c:v>
                </c:pt>
                <c:pt idx="4">
                  <c:v>0</c:v>
                </c:pt>
                <c:pt idx="5">
                  <c:v>0.1111111111111111</c:v>
                </c:pt>
                <c:pt idx="6">
                  <c:v>0.20512820512820512</c:v>
                </c:pt>
                <c:pt idx="7">
                  <c:v>0.25</c:v>
                </c:pt>
                <c:pt idx="8">
                  <c:v>0.2857142857142857</c:v>
                </c:pt>
                <c:pt idx="9">
                  <c:v>0.14893617021276595</c:v>
                </c:pt>
                <c:pt idx="10">
                  <c:v>0.31578947368421051</c:v>
                </c:pt>
                <c:pt idx="11">
                  <c:v>0.38461538461538464</c:v>
                </c:pt>
                <c:pt idx="12">
                  <c:v>0.2391304347826087</c:v>
                </c:pt>
                <c:pt idx="13">
                  <c:v>0.1</c:v>
                </c:pt>
                <c:pt idx="14">
                  <c:v>0.25</c:v>
                </c:pt>
                <c:pt idx="15">
                  <c:v>0.3</c:v>
                </c:pt>
                <c:pt idx="16">
                  <c:v>0.33684210526315789</c:v>
                </c:pt>
                <c:pt idx="17">
                  <c:v>0.21739130434782608</c:v>
                </c:pt>
                <c:pt idx="18">
                  <c:v>0.125</c:v>
                </c:pt>
                <c:pt idx="19">
                  <c:v>0.58333333333333337</c:v>
                </c:pt>
                <c:pt idx="20">
                  <c:v>0.23529411764705882</c:v>
                </c:pt>
                <c:pt idx="21">
                  <c:v>0.29411764705882354</c:v>
                </c:pt>
                <c:pt idx="22">
                  <c:v>0.42307692307692307</c:v>
                </c:pt>
                <c:pt idx="23">
                  <c:v>0.33333333333333331</c:v>
                </c:pt>
                <c:pt idx="24">
                  <c:v>0.21428571428571427</c:v>
                </c:pt>
                <c:pt idx="25">
                  <c:v>0.51724137931034486</c:v>
                </c:pt>
                <c:pt idx="26">
                  <c:v>0</c:v>
                </c:pt>
                <c:pt idx="27">
                  <c:v>0</c:v>
                </c:pt>
                <c:pt idx="28">
                  <c:v>0.16363636363636364</c:v>
                </c:pt>
                <c:pt idx="29">
                  <c:v>0.25</c:v>
                </c:pt>
                <c:pt idx="30">
                  <c:v>0.44</c:v>
                </c:pt>
                <c:pt idx="31">
                  <c:v>0.38333333333333336</c:v>
                </c:pt>
                <c:pt idx="32">
                  <c:v>0.47826086956521741</c:v>
                </c:pt>
                <c:pt idx="33">
                  <c:v>0.31034482758620691</c:v>
                </c:pt>
                <c:pt idx="34">
                  <c:v>0.47368421052631576</c:v>
                </c:pt>
                <c:pt idx="35">
                  <c:v>0.52631578947368418</c:v>
                </c:pt>
                <c:pt idx="36">
                  <c:v>0.2391304347826087</c:v>
                </c:pt>
                <c:pt idx="37">
                  <c:v>0.2857142857142857</c:v>
                </c:pt>
                <c:pt idx="38">
                  <c:v>0.36363636363636365</c:v>
                </c:pt>
                <c:pt idx="39">
                  <c:v>0.52631578947368418</c:v>
                </c:pt>
                <c:pt idx="40">
                  <c:v>0.6</c:v>
                </c:pt>
                <c:pt idx="41">
                  <c:v>0.7</c:v>
                </c:pt>
                <c:pt idx="42">
                  <c:v>0.75</c:v>
                </c:pt>
                <c:pt idx="43">
                  <c:v>0.18181818181818182</c:v>
                </c:pt>
                <c:pt idx="44">
                  <c:v>0.75</c:v>
                </c:pt>
                <c:pt idx="45">
                  <c:v>0.5</c:v>
                </c:pt>
                <c:pt idx="46">
                  <c:v>0.2857142857142857</c:v>
                </c:pt>
                <c:pt idx="47">
                  <c:v>0.5</c:v>
                </c:pt>
                <c:pt idx="48">
                  <c:v>0.52631578947368418</c:v>
                </c:pt>
                <c:pt idx="49">
                  <c:v>0.73913043478260865</c:v>
                </c:pt>
                <c:pt idx="50">
                  <c:v>0.60606060606060608</c:v>
                </c:pt>
                <c:pt idx="51">
                  <c:v>0.33333333333333331</c:v>
                </c:pt>
                <c:pt idx="52">
                  <c:v>0.44444444444444442</c:v>
                </c:pt>
              </c:numCache>
            </c:numRef>
          </c:val>
        </c:ser>
        <c:ser>
          <c:idx val="1"/>
          <c:order val="1"/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22'!$A$56:$A$108</c:f>
              <c:strCache>
                <c:ptCount val="53"/>
                <c:pt idx="0">
                  <c:v>Fiji</c:v>
                </c:pt>
                <c:pt idx="1">
                  <c:v>San Juan</c:v>
                </c:pt>
                <c:pt idx="2">
                  <c:v>Romania</c:v>
                </c:pt>
                <c:pt idx="3">
                  <c:v>Turkey</c:v>
                </c:pt>
                <c:pt idx="4">
                  <c:v>Uruguay</c:v>
                </c:pt>
                <c:pt idx="5">
                  <c:v>Greece</c:v>
                </c:pt>
                <c:pt idx="6">
                  <c:v>South Australia</c:v>
                </c:pt>
                <c:pt idx="7">
                  <c:v>Salta</c:v>
                </c:pt>
                <c:pt idx="8">
                  <c:v>Newfoundland &amp; Labrador</c:v>
                </c:pt>
                <c:pt idx="9">
                  <c:v>Mexico</c:v>
                </c:pt>
                <c:pt idx="10">
                  <c:v>China</c:v>
                </c:pt>
                <c:pt idx="11">
                  <c:v>Idaho</c:v>
                </c:pt>
                <c:pt idx="12">
                  <c:v>Queensland</c:v>
                </c:pt>
                <c:pt idx="13">
                  <c:v>Catamarca</c:v>
                </c:pt>
                <c:pt idx="14">
                  <c:v>California</c:v>
                </c:pt>
                <c:pt idx="15">
                  <c:v>Ontario</c:v>
                </c:pt>
                <c:pt idx="16">
                  <c:v>British Columbia</c:v>
                </c:pt>
                <c:pt idx="17">
                  <c:v>Botswana</c:v>
                </c:pt>
                <c:pt idx="18">
                  <c:v>Malaysia</c:v>
                </c:pt>
                <c:pt idx="19">
                  <c:v>Michigan</c:v>
                </c:pt>
                <c:pt idx="20">
                  <c:v>Washington</c:v>
                </c:pt>
                <c:pt idx="21">
                  <c:v>New Zealand</c:v>
                </c:pt>
                <c:pt idx="22">
                  <c:v>Manitoba</c:v>
                </c:pt>
                <c:pt idx="23">
                  <c:v>Montana</c:v>
                </c:pt>
                <c:pt idx="24">
                  <c:v>Bulgaria</c:v>
                </c:pt>
                <c:pt idx="25">
                  <c:v>Saskatchewan</c:v>
                </c:pt>
                <c:pt idx="26">
                  <c:v>Neuquen</c:v>
                </c:pt>
                <c:pt idx="27">
                  <c:v>Hungary</c:v>
                </c:pt>
                <c:pt idx="28">
                  <c:v>Western Australia</c:v>
                </c:pt>
                <c:pt idx="29">
                  <c:v>Tasmania</c:v>
                </c:pt>
                <c:pt idx="30">
                  <c:v>Utah</c:v>
                </c:pt>
                <c:pt idx="31">
                  <c:v>Quebec</c:v>
                </c:pt>
                <c:pt idx="32">
                  <c:v>Nova Scotia</c:v>
                </c:pt>
                <c:pt idx="33">
                  <c:v>Colorado</c:v>
                </c:pt>
                <c:pt idx="34">
                  <c:v>Spain</c:v>
                </c:pt>
                <c:pt idx="35">
                  <c:v>Wyoming</c:v>
                </c:pt>
                <c:pt idx="36">
                  <c:v>New South Wales</c:v>
                </c:pt>
                <c:pt idx="37">
                  <c:v>Victoria</c:v>
                </c:pt>
                <c:pt idx="38">
                  <c:v>New Mexico</c:v>
                </c:pt>
                <c:pt idx="39">
                  <c:v>Alberta</c:v>
                </c:pt>
                <c:pt idx="40">
                  <c:v>France</c:v>
                </c:pt>
                <c:pt idx="41">
                  <c:v>Sweden</c:v>
                </c:pt>
                <c:pt idx="42">
                  <c:v>Finland</c:v>
                </c:pt>
                <c:pt idx="43">
                  <c:v>Serbia</c:v>
                </c:pt>
                <c:pt idx="44">
                  <c:v>Norway</c:v>
                </c:pt>
                <c:pt idx="45">
                  <c:v>Arizona</c:v>
                </c:pt>
                <c:pt idx="46">
                  <c:v>Minnesota</c:v>
                </c:pt>
                <c:pt idx="47">
                  <c:v>Nevada</c:v>
                </c:pt>
                <c:pt idx="48">
                  <c:v>Portugal</c:v>
                </c:pt>
                <c:pt idx="49">
                  <c:v>Northern Ireland</c:v>
                </c:pt>
                <c:pt idx="50">
                  <c:v>Ireland, Republic of</c:v>
                </c:pt>
                <c:pt idx="51">
                  <c:v>Poland</c:v>
                </c:pt>
                <c:pt idx="52">
                  <c:v>New Brunswick</c:v>
                </c:pt>
              </c:strCache>
            </c:strRef>
          </c:cat>
          <c:val>
            <c:numRef>
              <c:f>'Figure 22'!$C$56:$C$108</c:f>
              <c:numCache>
                <c:formatCode>0%</c:formatCode>
                <c:ptCount val="53"/>
                <c:pt idx="0">
                  <c:v>0.5</c:v>
                </c:pt>
                <c:pt idx="1">
                  <c:v>0.5</c:v>
                </c:pt>
                <c:pt idx="2">
                  <c:v>0.6428571428571429</c:v>
                </c:pt>
                <c:pt idx="3">
                  <c:v>0.47058823529411764</c:v>
                </c:pt>
                <c:pt idx="4">
                  <c:v>0.66666666666666663</c:v>
                </c:pt>
                <c:pt idx="5">
                  <c:v>0.55555555555555558</c:v>
                </c:pt>
                <c:pt idx="6">
                  <c:v>0.46153846153846156</c:v>
                </c:pt>
                <c:pt idx="7">
                  <c:v>0.41666666666666669</c:v>
                </c:pt>
                <c:pt idx="8">
                  <c:v>0.39285714285714285</c:v>
                </c:pt>
                <c:pt idx="9">
                  <c:v>0.53191489361702127</c:v>
                </c:pt>
                <c:pt idx="10">
                  <c:v>0.36842105263157893</c:v>
                </c:pt>
                <c:pt idx="11">
                  <c:v>0.30769230769230771</c:v>
                </c:pt>
                <c:pt idx="12">
                  <c:v>0.45652173913043476</c:v>
                </c:pt>
                <c:pt idx="13">
                  <c:v>0.6</c:v>
                </c:pt>
                <c:pt idx="14">
                  <c:v>0.45</c:v>
                </c:pt>
                <c:pt idx="15">
                  <c:v>0.41428571428571431</c:v>
                </c:pt>
                <c:pt idx="16">
                  <c:v>0.37894736842105264</c:v>
                </c:pt>
                <c:pt idx="17">
                  <c:v>0.52173913043478259</c:v>
                </c:pt>
                <c:pt idx="18">
                  <c:v>0.625</c:v>
                </c:pt>
                <c:pt idx="19">
                  <c:v>0.16666666666666666</c:v>
                </c:pt>
                <c:pt idx="20">
                  <c:v>0.52941176470588236</c:v>
                </c:pt>
                <c:pt idx="21">
                  <c:v>0.47058823529411764</c:v>
                </c:pt>
                <c:pt idx="22">
                  <c:v>0.34615384615384615</c:v>
                </c:pt>
                <c:pt idx="23">
                  <c:v>0.44444444444444442</c:v>
                </c:pt>
                <c:pt idx="24">
                  <c:v>0.5714285714285714</c:v>
                </c:pt>
                <c:pt idx="25">
                  <c:v>0.27586206896551724</c:v>
                </c:pt>
                <c:pt idx="26">
                  <c:v>0.8</c:v>
                </c:pt>
                <c:pt idx="27">
                  <c:v>0.8</c:v>
                </c:pt>
                <c:pt idx="28">
                  <c:v>0.63636363636363635</c:v>
                </c:pt>
                <c:pt idx="29">
                  <c:v>0.55000000000000004</c:v>
                </c:pt>
                <c:pt idx="30">
                  <c:v>0.36</c:v>
                </c:pt>
                <c:pt idx="31">
                  <c:v>0.43333333333333335</c:v>
                </c:pt>
                <c:pt idx="32">
                  <c:v>0.34782608695652173</c:v>
                </c:pt>
                <c:pt idx="33">
                  <c:v>0.51724137931034486</c:v>
                </c:pt>
                <c:pt idx="34">
                  <c:v>0.36842105263157893</c:v>
                </c:pt>
                <c:pt idx="35">
                  <c:v>0.31578947368421051</c:v>
                </c:pt>
                <c:pt idx="36">
                  <c:v>0.60869565217391308</c:v>
                </c:pt>
                <c:pt idx="37">
                  <c:v>0.5714285714285714</c:v>
                </c:pt>
                <c:pt idx="38">
                  <c:v>0.5</c:v>
                </c:pt>
                <c:pt idx="39">
                  <c:v>0.36842105263157893</c:v>
                </c:pt>
                <c:pt idx="40">
                  <c:v>0.3</c:v>
                </c:pt>
                <c:pt idx="41">
                  <c:v>0.2</c:v>
                </c:pt>
                <c:pt idx="42">
                  <c:v>0.15</c:v>
                </c:pt>
                <c:pt idx="43">
                  <c:v>0.72727272727272729</c:v>
                </c:pt>
                <c:pt idx="44">
                  <c:v>0.16666666666666666</c:v>
                </c:pt>
                <c:pt idx="45">
                  <c:v>0.42105263157894735</c:v>
                </c:pt>
                <c:pt idx="46">
                  <c:v>0.6428571428571429</c:v>
                </c:pt>
                <c:pt idx="47">
                  <c:v>0.43333333333333335</c:v>
                </c:pt>
                <c:pt idx="48">
                  <c:v>0.42105263157894735</c:v>
                </c:pt>
                <c:pt idx="49">
                  <c:v>0.21739130434782608</c:v>
                </c:pt>
                <c:pt idx="50">
                  <c:v>0.36363636363636365</c:v>
                </c:pt>
                <c:pt idx="51">
                  <c:v>0.66666666666666663</c:v>
                </c:pt>
                <c:pt idx="52">
                  <c:v>0.55555555555555558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0115200"/>
        <c:axId val="100116736"/>
      </c:barChart>
      <c:catAx>
        <c:axId val="100115200"/>
        <c:scaling>
          <c:orientation val="minMax"/>
        </c:scaling>
        <c:delete val="0"/>
        <c:axPos val="l"/>
        <c:majorTickMark val="out"/>
        <c:minorTickMark val="none"/>
        <c:tickLblPos val="nextTo"/>
        <c:crossAx val="100116736"/>
        <c:crosses val="autoZero"/>
        <c:auto val="1"/>
        <c:lblAlgn val="ctr"/>
        <c:lblOffset val="100"/>
        <c:noMultiLvlLbl val="0"/>
      </c:catAx>
      <c:valAx>
        <c:axId val="100116736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00115200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7289955943007127"/>
          <c:y val="1.6574142189614283E-2"/>
          <c:w val="0.26735411979752532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22'!$B$4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22'!$A$5:$A$55</c:f>
              <c:strCache>
                <c:ptCount val="51"/>
                <c:pt idx="0">
                  <c:v>Ivory Coast</c:v>
                </c:pt>
                <c:pt idx="1">
                  <c:v>Panama</c:v>
                </c:pt>
                <c:pt idx="2">
                  <c:v>Afghanistan</c:v>
                </c:pt>
                <c:pt idx="3">
                  <c:v>Myanmar</c:v>
                </c:pt>
                <c:pt idx="4">
                  <c:v>Philippines</c:v>
                </c:pt>
                <c:pt idx="5">
                  <c:v>Indonesia</c:v>
                </c:pt>
                <c:pt idx="6">
                  <c:v>Papua New Guinea</c:v>
                </c:pt>
                <c:pt idx="7">
                  <c:v>Mongolia</c:v>
                </c:pt>
                <c:pt idx="8">
                  <c:v>Sierra Leone</c:v>
                </c:pt>
                <c:pt idx="9">
                  <c:v>Honduras</c:v>
                </c:pt>
                <c:pt idx="10">
                  <c:v>Democratic Republic of Congo</c:v>
                </c:pt>
                <c:pt idx="11">
                  <c:v>Eritrea</c:v>
                </c:pt>
                <c:pt idx="12">
                  <c:v>Zimbabwe</c:v>
                </c:pt>
                <c:pt idx="13">
                  <c:v>Mozambique</c:v>
                </c:pt>
                <c:pt idx="14">
                  <c:v>Uganda</c:v>
                </c:pt>
                <c:pt idx="15">
                  <c:v>French Guiana</c:v>
                </c:pt>
                <c:pt idx="16">
                  <c:v>Nunavut</c:v>
                </c:pt>
                <c:pt idx="17">
                  <c:v>Mali</c:v>
                </c:pt>
                <c:pt idx="18">
                  <c:v>Ethiopia</c:v>
                </c:pt>
                <c:pt idx="19">
                  <c:v>South Sudan</c:v>
                </c:pt>
                <c:pt idx="20">
                  <c:v>India</c:v>
                </c:pt>
                <c:pt idx="21">
                  <c:v>Ecuador</c:v>
                </c:pt>
                <c:pt idx="22">
                  <c:v>Chubut</c:v>
                </c:pt>
                <c:pt idx="23">
                  <c:v>Guatemala</c:v>
                </c:pt>
                <c:pt idx="24">
                  <c:v>Northwest Territories</c:v>
                </c:pt>
                <c:pt idx="25">
                  <c:v>Burkina Faso</c:v>
                </c:pt>
                <c:pt idx="26">
                  <c:v>Venezuela</c:v>
                </c:pt>
                <c:pt idx="27">
                  <c:v>Greenland</c:v>
                </c:pt>
                <c:pt idx="28">
                  <c:v>Tanzania</c:v>
                </c:pt>
                <c:pt idx="29">
                  <c:v>Alaska</c:v>
                </c:pt>
                <c:pt idx="30">
                  <c:v>Brazil</c:v>
                </c:pt>
                <c:pt idx="31">
                  <c:v>Guyana</c:v>
                </c:pt>
                <c:pt idx="32">
                  <c:v>La Rioja</c:v>
                </c:pt>
                <c:pt idx="33">
                  <c:v>Colombia</c:v>
                </c:pt>
                <c:pt idx="34">
                  <c:v>Russia</c:v>
                </c:pt>
                <c:pt idx="35">
                  <c:v>Bolivia</c:v>
                </c:pt>
                <c:pt idx="36">
                  <c:v>Kenya</c:v>
                </c:pt>
                <c:pt idx="37">
                  <c:v>Dominican Republic</c:v>
                </c:pt>
                <c:pt idx="38">
                  <c:v>Kazakhstan</c:v>
                </c:pt>
                <c:pt idx="39">
                  <c:v>Zambia</c:v>
                </c:pt>
                <c:pt idx="40">
                  <c:v>South Africa</c:v>
                </c:pt>
                <c:pt idx="41">
                  <c:v>Yukon</c:v>
                </c:pt>
                <c:pt idx="42">
                  <c:v>Peru</c:v>
                </c:pt>
                <c:pt idx="43">
                  <c:v>Nicaragua</c:v>
                </c:pt>
                <c:pt idx="44">
                  <c:v>Ghana</c:v>
                </c:pt>
                <c:pt idx="45">
                  <c:v>Mendoza</c:v>
                </c:pt>
                <c:pt idx="46">
                  <c:v>Jujuy</c:v>
                </c:pt>
                <c:pt idx="47">
                  <c:v>Santa Cruz</c:v>
                </c:pt>
                <c:pt idx="48">
                  <c:v>Chile</c:v>
                </c:pt>
                <c:pt idx="49">
                  <c:v>Namibia</c:v>
                </c:pt>
                <c:pt idx="50">
                  <c:v>Northern Territory</c:v>
                </c:pt>
              </c:strCache>
            </c:strRef>
          </c:cat>
          <c:val>
            <c:numRef>
              <c:f>'Figure 22'!$B$5:$B$55</c:f>
              <c:numCache>
                <c:formatCode>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0.125</c:v>
                </c:pt>
                <c:pt idx="10">
                  <c:v>4.5454545454545456E-2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0.10714285714285714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5.2631578947368418E-2</c:v>
                </c:pt>
                <c:pt idx="22">
                  <c:v>0</c:v>
                </c:pt>
                <c:pt idx="23">
                  <c:v>0.1111111111111111</c:v>
                </c:pt>
                <c:pt idx="24">
                  <c:v>0.18518518518518517</c:v>
                </c:pt>
                <c:pt idx="25">
                  <c:v>0</c:v>
                </c:pt>
                <c:pt idx="26">
                  <c:v>0</c:v>
                </c:pt>
                <c:pt idx="27">
                  <c:v>4.7619047619047616E-2</c:v>
                </c:pt>
                <c:pt idx="28">
                  <c:v>0</c:v>
                </c:pt>
                <c:pt idx="29">
                  <c:v>0.18604651162790697</c:v>
                </c:pt>
                <c:pt idx="30">
                  <c:v>7.407407407407407E-2</c:v>
                </c:pt>
                <c:pt idx="31">
                  <c:v>0</c:v>
                </c:pt>
                <c:pt idx="32">
                  <c:v>0</c:v>
                </c:pt>
                <c:pt idx="33">
                  <c:v>7.407407407407407E-2</c:v>
                </c:pt>
                <c:pt idx="34">
                  <c:v>0.1111111111111111</c:v>
                </c:pt>
                <c:pt idx="35">
                  <c:v>5.8823529411764705E-2</c:v>
                </c:pt>
                <c:pt idx="36">
                  <c:v>0.1</c:v>
                </c:pt>
                <c:pt idx="37">
                  <c:v>0</c:v>
                </c:pt>
                <c:pt idx="38">
                  <c:v>0.14285714285714285</c:v>
                </c:pt>
                <c:pt idx="39">
                  <c:v>0</c:v>
                </c:pt>
                <c:pt idx="40">
                  <c:v>0.14814814814814814</c:v>
                </c:pt>
                <c:pt idx="41">
                  <c:v>0.14893617021276595</c:v>
                </c:pt>
                <c:pt idx="42">
                  <c:v>7.8431372549019607E-2</c:v>
                </c:pt>
                <c:pt idx="43">
                  <c:v>7.6923076923076927E-2</c:v>
                </c:pt>
                <c:pt idx="44">
                  <c:v>0</c:v>
                </c:pt>
                <c:pt idx="45">
                  <c:v>0</c:v>
                </c:pt>
                <c:pt idx="46">
                  <c:v>0.125</c:v>
                </c:pt>
                <c:pt idx="47">
                  <c:v>7.6923076923076927E-2</c:v>
                </c:pt>
                <c:pt idx="48">
                  <c:v>0.20833333333333334</c:v>
                </c:pt>
                <c:pt idx="49">
                  <c:v>0.28000000000000003</c:v>
                </c:pt>
                <c:pt idx="50">
                  <c:v>0.13793103448275862</c:v>
                </c:pt>
              </c:numCache>
            </c:numRef>
          </c:val>
        </c:ser>
        <c:ser>
          <c:idx val="1"/>
          <c:order val="1"/>
          <c:tx>
            <c:strRef>
              <c:f>'Figure 22'!$C$4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22'!$A$5:$A$55</c:f>
              <c:strCache>
                <c:ptCount val="51"/>
                <c:pt idx="0">
                  <c:v>Ivory Coast</c:v>
                </c:pt>
                <c:pt idx="1">
                  <c:v>Panama</c:v>
                </c:pt>
                <c:pt idx="2">
                  <c:v>Afghanistan</c:v>
                </c:pt>
                <c:pt idx="3">
                  <c:v>Myanmar</c:v>
                </c:pt>
                <c:pt idx="4">
                  <c:v>Philippines</c:v>
                </c:pt>
                <c:pt idx="5">
                  <c:v>Indonesia</c:v>
                </c:pt>
                <c:pt idx="6">
                  <c:v>Papua New Guinea</c:v>
                </c:pt>
                <c:pt idx="7">
                  <c:v>Mongolia</c:v>
                </c:pt>
                <c:pt idx="8">
                  <c:v>Sierra Leone</c:v>
                </c:pt>
                <c:pt idx="9">
                  <c:v>Honduras</c:v>
                </c:pt>
                <c:pt idx="10">
                  <c:v>Democratic Republic of Congo</c:v>
                </c:pt>
                <c:pt idx="11">
                  <c:v>Eritrea</c:v>
                </c:pt>
                <c:pt idx="12">
                  <c:v>Zimbabwe</c:v>
                </c:pt>
                <c:pt idx="13">
                  <c:v>Mozambique</c:v>
                </c:pt>
                <c:pt idx="14">
                  <c:v>Uganda</c:v>
                </c:pt>
                <c:pt idx="15">
                  <c:v>French Guiana</c:v>
                </c:pt>
                <c:pt idx="16">
                  <c:v>Nunavut</c:v>
                </c:pt>
                <c:pt idx="17">
                  <c:v>Mali</c:v>
                </c:pt>
                <c:pt idx="18">
                  <c:v>Ethiopia</c:v>
                </c:pt>
                <c:pt idx="19">
                  <c:v>South Sudan</c:v>
                </c:pt>
                <c:pt idx="20">
                  <c:v>India</c:v>
                </c:pt>
                <c:pt idx="21">
                  <c:v>Ecuador</c:v>
                </c:pt>
                <c:pt idx="22">
                  <c:v>Chubut</c:v>
                </c:pt>
                <c:pt idx="23">
                  <c:v>Guatemala</c:v>
                </c:pt>
                <c:pt idx="24">
                  <c:v>Northwest Territories</c:v>
                </c:pt>
                <c:pt idx="25">
                  <c:v>Burkina Faso</c:v>
                </c:pt>
                <c:pt idx="26">
                  <c:v>Venezuela</c:v>
                </c:pt>
                <c:pt idx="27">
                  <c:v>Greenland</c:v>
                </c:pt>
                <c:pt idx="28">
                  <c:v>Tanzania</c:v>
                </c:pt>
                <c:pt idx="29">
                  <c:v>Alaska</c:v>
                </c:pt>
                <c:pt idx="30">
                  <c:v>Brazil</c:v>
                </c:pt>
                <c:pt idx="31">
                  <c:v>Guyana</c:v>
                </c:pt>
                <c:pt idx="32">
                  <c:v>La Rioja</c:v>
                </c:pt>
                <c:pt idx="33">
                  <c:v>Colombia</c:v>
                </c:pt>
                <c:pt idx="34">
                  <c:v>Russia</c:v>
                </c:pt>
                <c:pt idx="35">
                  <c:v>Bolivia</c:v>
                </c:pt>
                <c:pt idx="36">
                  <c:v>Kenya</c:v>
                </c:pt>
                <c:pt idx="37">
                  <c:v>Dominican Republic</c:v>
                </c:pt>
                <c:pt idx="38">
                  <c:v>Kazakhstan</c:v>
                </c:pt>
                <c:pt idx="39">
                  <c:v>Zambia</c:v>
                </c:pt>
                <c:pt idx="40">
                  <c:v>South Africa</c:v>
                </c:pt>
                <c:pt idx="41">
                  <c:v>Yukon</c:v>
                </c:pt>
                <c:pt idx="42">
                  <c:v>Peru</c:v>
                </c:pt>
                <c:pt idx="43">
                  <c:v>Nicaragua</c:v>
                </c:pt>
                <c:pt idx="44">
                  <c:v>Ghana</c:v>
                </c:pt>
                <c:pt idx="45">
                  <c:v>Mendoza</c:v>
                </c:pt>
                <c:pt idx="46">
                  <c:v>Jujuy</c:v>
                </c:pt>
                <c:pt idx="47">
                  <c:v>Santa Cruz</c:v>
                </c:pt>
                <c:pt idx="48">
                  <c:v>Chile</c:v>
                </c:pt>
                <c:pt idx="49">
                  <c:v>Namibia</c:v>
                </c:pt>
                <c:pt idx="50">
                  <c:v>Northern Territory</c:v>
                </c:pt>
              </c:strCache>
            </c:strRef>
          </c:cat>
          <c:val>
            <c:numRef>
              <c:f>'Figure 22'!$C$5:$C$55</c:f>
              <c:numCache>
                <c:formatCode>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6.25E-2</c:v>
                </c:pt>
                <c:pt idx="5">
                  <c:v>0.08</c:v>
                </c:pt>
                <c:pt idx="6">
                  <c:v>8.3333333333333329E-2</c:v>
                </c:pt>
                <c:pt idx="7">
                  <c:v>9.0909090909090912E-2</c:v>
                </c:pt>
                <c:pt idx="8">
                  <c:v>0.125</c:v>
                </c:pt>
                <c:pt idx="9">
                  <c:v>0</c:v>
                </c:pt>
                <c:pt idx="10">
                  <c:v>9.0909090909090912E-2</c:v>
                </c:pt>
                <c:pt idx="11">
                  <c:v>0.14285714285714285</c:v>
                </c:pt>
                <c:pt idx="12">
                  <c:v>0.14285714285714285</c:v>
                </c:pt>
                <c:pt idx="13">
                  <c:v>0.16666666666666666</c:v>
                </c:pt>
                <c:pt idx="14">
                  <c:v>0.16666666666666666</c:v>
                </c:pt>
                <c:pt idx="15">
                  <c:v>0.16666666666666666</c:v>
                </c:pt>
                <c:pt idx="16">
                  <c:v>7.1428571428571425E-2</c:v>
                </c:pt>
                <c:pt idx="17">
                  <c:v>0.1875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0.15789473684210525</c:v>
                </c:pt>
                <c:pt idx="22">
                  <c:v>0.22222222222222221</c:v>
                </c:pt>
                <c:pt idx="23">
                  <c:v>0.1111111111111111</c:v>
                </c:pt>
                <c:pt idx="24">
                  <c:v>3.7037037037037035E-2</c:v>
                </c:pt>
                <c:pt idx="25">
                  <c:v>0.23076923076923078</c:v>
                </c:pt>
                <c:pt idx="26">
                  <c:v>0.23529411764705882</c:v>
                </c:pt>
                <c:pt idx="27">
                  <c:v>0.19047619047619047</c:v>
                </c:pt>
                <c:pt idx="28">
                  <c:v>0.25</c:v>
                </c:pt>
                <c:pt idx="29">
                  <c:v>9.3023255813953487E-2</c:v>
                </c:pt>
                <c:pt idx="30">
                  <c:v>0.22222222222222221</c:v>
                </c:pt>
                <c:pt idx="31">
                  <c:v>0.3</c:v>
                </c:pt>
                <c:pt idx="32">
                  <c:v>0.33333333333333331</c:v>
                </c:pt>
                <c:pt idx="33">
                  <c:v>0.25925925925925924</c:v>
                </c:pt>
                <c:pt idx="34">
                  <c:v>0.22222222222222221</c:v>
                </c:pt>
                <c:pt idx="35">
                  <c:v>0.29411764705882354</c:v>
                </c:pt>
                <c:pt idx="36">
                  <c:v>0.3</c:v>
                </c:pt>
                <c:pt idx="37">
                  <c:v>0.42857142857142855</c:v>
                </c:pt>
                <c:pt idx="38">
                  <c:v>0.2857142857142857</c:v>
                </c:pt>
                <c:pt idx="39">
                  <c:v>0.44444444444444442</c:v>
                </c:pt>
                <c:pt idx="40">
                  <c:v>0.29629629629629628</c:v>
                </c:pt>
                <c:pt idx="41">
                  <c:v>0.2978723404255319</c:v>
                </c:pt>
                <c:pt idx="42">
                  <c:v>0.37254901960784315</c:v>
                </c:pt>
                <c:pt idx="43">
                  <c:v>0.38461538461538464</c:v>
                </c:pt>
                <c:pt idx="44">
                  <c:v>0.46666666666666667</c:v>
                </c:pt>
                <c:pt idx="45">
                  <c:v>0.5</c:v>
                </c:pt>
                <c:pt idx="46">
                  <c:v>0.375</c:v>
                </c:pt>
                <c:pt idx="47">
                  <c:v>0.46153846153846156</c:v>
                </c:pt>
                <c:pt idx="48">
                  <c:v>0.33333333333333331</c:v>
                </c:pt>
                <c:pt idx="49">
                  <c:v>0.28000000000000003</c:v>
                </c:pt>
                <c:pt idx="50">
                  <c:v>0.44827586206896552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0161792"/>
        <c:axId val="100167680"/>
      </c:barChart>
      <c:catAx>
        <c:axId val="100161792"/>
        <c:scaling>
          <c:orientation val="minMax"/>
        </c:scaling>
        <c:delete val="0"/>
        <c:axPos val="l"/>
        <c:majorTickMark val="out"/>
        <c:minorTickMark val="none"/>
        <c:tickLblPos val="nextTo"/>
        <c:crossAx val="100167680"/>
        <c:crosses val="autoZero"/>
        <c:auto val="1"/>
        <c:lblAlgn val="ctr"/>
        <c:lblOffset val="100"/>
        <c:noMultiLvlLbl val="0"/>
      </c:catAx>
      <c:valAx>
        <c:axId val="10016768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0016179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3581259373828271"/>
          <c:y val="0.86059746067870901"/>
          <c:w val="0.17148739220097489"/>
          <c:h val="9.7796939944121267E-2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9551860704911883"/>
          <c:y val="1.5297035731220706E-2"/>
          <c:w val="0.27330650074990631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23'!$A$56:$A$108</c:f>
              <c:strCache>
                <c:ptCount val="53"/>
                <c:pt idx="0">
                  <c:v>New Zealand</c:v>
                </c:pt>
                <c:pt idx="1">
                  <c:v>Chile</c:v>
                </c:pt>
                <c:pt idx="2">
                  <c:v>Zambia</c:v>
                </c:pt>
                <c:pt idx="3">
                  <c:v>Washington</c:v>
                </c:pt>
                <c:pt idx="4">
                  <c:v>California</c:v>
                </c:pt>
                <c:pt idx="5">
                  <c:v>Burkina Faso</c:v>
                </c:pt>
                <c:pt idx="6">
                  <c:v>Democratic Republic of Congo</c:v>
                </c:pt>
                <c:pt idx="7">
                  <c:v>Queensland</c:v>
                </c:pt>
                <c:pt idx="8">
                  <c:v>Ghana</c:v>
                </c:pt>
                <c:pt idx="9">
                  <c:v>Bulgaria</c:v>
                </c:pt>
                <c:pt idx="10">
                  <c:v>Tasmania</c:v>
                </c:pt>
                <c:pt idx="11">
                  <c:v>Salta</c:v>
                </c:pt>
                <c:pt idx="12">
                  <c:v>Colorado</c:v>
                </c:pt>
                <c:pt idx="13">
                  <c:v>San Juan</c:v>
                </c:pt>
                <c:pt idx="14">
                  <c:v>Northern Territory</c:v>
                </c:pt>
                <c:pt idx="15">
                  <c:v>Victoria</c:v>
                </c:pt>
                <c:pt idx="16">
                  <c:v>Saskatchewan</c:v>
                </c:pt>
                <c:pt idx="17">
                  <c:v>Montana</c:v>
                </c:pt>
                <c:pt idx="18">
                  <c:v>Malaysia</c:v>
                </c:pt>
                <c:pt idx="19">
                  <c:v>Nova Scotia</c:v>
                </c:pt>
                <c:pt idx="20">
                  <c:v>Minnesota</c:v>
                </c:pt>
                <c:pt idx="21">
                  <c:v>Romania</c:v>
                </c:pt>
                <c:pt idx="22">
                  <c:v>Alberta</c:v>
                </c:pt>
                <c:pt idx="23">
                  <c:v>Serbia</c:v>
                </c:pt>
                <c:pt idx="24">
                  <c:v>Ontario</c:v>
                </c:pt>
                <c:pt idx="25">
                  <c:v>China</c:v>
                </c:pt>
                <c:pt idx="26">
                  <c:v>South Australia</c:v>
                </c:pt>
                <c:pt idx="27">
                  <c:v>Alaska</c:v>
                </c:pt>
                <c:pt idx="28">
                  <c:v>Ivory Coast</c:v>
                </c:pt>
                <c:pt idx="29">
                  <c:v>Uganda</c:v>
                </c:pt>
                <c:pt idx="30">
                  <c:v>Hungary</c:v>
                </c:pt>
                <c:pt idx="31">
                  <c:v>Quebec</c:v>
                </c:pt>
                <c:pt idx="32">
                  <c:v>Botswana</c:v>
                </c:pt>
                <c:pt idx="33">
                  <c:v>French Guiana</c:v>
                </c:pt>
                <c:pt idx="34">
                  <c:v>Michigan</c:v>
                </c:pt>
                <c:pt idx="35">
                  <c:v>Manitoba</c:v>
                </c:pt>
                <c:pt idx="36">
                  <c:v>Utah</c:v>
                </c:pt>
                <c:pt idx="37">
                  <c:v>Spain</c:v>
                </c:pt>
                <c:pt idx="38">
                  <c:v>Newfoundland &amp; Labrador</c:v>
                </c:pt>
                <c:pt idx="39">
                  <c:v>New Mexico</c:v>
                </c:pt>
                <c:pt idx="40">
                  <c:v>Western Australia</c:v>
                </c:pt>
                <c:pt idx="41">
                  <c:v>Northern Ireland</c:v>
                </c:pt>
                <c:pt idx="42">
                  <c:v>Arizona</c:v>
                </c:pt>
                <c:pt idx="43">
                  <c:v>Ireland, Republic of</c:v>
                </c:pt>
                <c:pt idx="44">
                  <c:v>Nevada</c:v>
                </c:pt>
                <c:pt idx="45">
                  <c:v>Wyoming</c:v>
                </c:pt>
                <c:pt idx="46">
                  <c:v>Poland</c:v>
                </c:pt>
                <c:pt idx="47">
                  <c:v>Norway</c:v>
                </c:pt>
                <c:pt idx="48">
                  <c:v>Idaho</c:v>
                </c:pt>
                <c:pt idx="49">
                  <c:v>Sweden</c:v>
                </c:pt>
                <c:pt idx="50">
                  <c:v>New Brunswick</c:v>
                </c:pt>
                <c:pt idx="51">
                  <c:v>Portugal</c:v>
                </c:pt>
                <c:pt idx="52">
                  <c:v>Finland</c:v>
                </c:pt>
              </c:strCache>
            </c:strRef>
          </c:cat>
          <c:val>
            <c:numRef>
              <c:f>'Figure 23'!$B$56:$B$108</c:f>
              <c:numCache>
                <c:formatCode>0%</c:formatCode>
                <c:ptCount val="53"/>
                <c:pt idx="0">
                  <c:v>0.26666666666666666</c:v>
                </c:pt>
                <c:pt idx="1">
                  <c:v>9.3023255813953487E-2</c:v>
                </c:pt>
                <c:pt idx="2">
                  <c:v>0</c:v>
                </c:pt>
                <c:pt idx="3">
                  <c:v>5.5555555555555552E-2</c:v>
                </c:pt>
                <c:pt idx="4">
                  <c:v>0.1111111111111111</c:v>
                </c:pt>
                <c:pt idx="5">
                  <c:v>0</c:v>
                </c:pt>
                <c:pt idx="6">
                  <c:v>0.23809523809523808</c:v>
                </c:pt>
                <c:pt idx="7">
                  <c:v>0.22222222222222221</c:v>
                </c:pt>
                <c:pt idx="8">
                  <c:v>7.1428571428571425E-2</c:v>
                </c:pt>
                <c:pt idx="9">
                  <c:v>0.14285714285714285</c:v>
                </c:pt>
                <c:pt idx="10">
                  <c:v>0.16666666666666666</c:v>
                </c:pt>
                <c:pt idx="11">
                  <c:v>0.22222222222222221</c:v>
                </c:pt>
                <c:pt idx="12">
                  <c:v>0.10714285714285714</c:v>
                </c:pt>
                <c:pt idx="13">
                  <c:v>7.6923076923076927E-2</c:v>
                </c:pt>
                <c:pt idx="14">
                  <c:v>0.1111111111111111</c:v>
                </c:pt>
                <c:pt idx="15">
                  <c:v>0.14814814814814814</c:v>
                </c:pt>
                <c:pt idx="16">
                  <c:v>0.22222222222222221</c:v>
                </c:pt>
                <c:pt idx="17">
                  <c:v>0.22222222222222221</c:v>
                </c:pt>
                <c:pt idx="18">
                  <c:v>0.14285714285714285</c:v>
                </c:pt>
                <c:pt idx="19">
                  <c:v>0.2857142857142857</c:v>
                </c:pt>
                <c:pt idx="20">
                  <c:v>0.2857142857142857</c:v>
                </c:pt>
                <c:pt idx="21">
                  <c:v>7.1428571428571425E-2</c:v>
                </c:pt>
                <c:pt idx="22">
                  <c:v>0.1111111111111111</c:v>
                </c:pt>
                <c:pt idx="23">
                  <c:v>0</c:v>
                </c:pt>
                <c:pt idx="24">
                  <c:v>0.19402985074626866</c:v>
                </c:pt>
                <c:pt idx="25">
                  <c:v>0.21052631578947367</c:v>
                </c:pt>
                <c:pt idx="26">
                  <c:v>0.13513513513513514</c:v>
                </c:pt>
                <c:pt idx="27">
                  <c:v>0.2857142857142857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0.2807017543859649</c:v>
                </c:pt>
                <c:pt idx="32">
                  <c:v>4.5454545454545456E-2</c:v>
                </c:pt>
                <c:pt idx="33">
                  <c:v>0</c:v>
                </c:pt>
                <c:pt idx="34">
                  <c:v>0.41666666666666669</c:v>
                </c:pt>
                <c:pt idx="35">
                  <c:v>0.28000000000000003</c:v>
                </c:pt>
                <c:pt idx="36">
                  <c:v>0.32</c:v>
                </c:pt>
                <c:pt idx="37">
                  <c:v>0.42105263157894735</c:v>
                </c:pt>
                <c:pt idx="38">
                  <c:v>0.18518518518518517</c:v>
                </c:pt>
                <c:pt idx="39">
                  <c:v>0.14285714285714285</c:v>
                </c:pt>
                <c:pt idx="40">
                  <c:v>0.15686274509803921</c:v>
                </c:pt>
                <c:pt idx="41">
                  <c:v>0.5</c:v>
                </c:pt>
                <c:pt idx="42">
                  <c:v>0.27027027027027029</c:v>
                </c:pt>
                <c:pt idx="43">
                  <c:v>0.53125</c:v>
                </c:pt>
                <c:pt idx="44">
                  <c:v>0.32142857142857145</c:v>
                </c:pt>
                <c:pt idx="45">
                  <c:v>0.26315789473684209</c:v>
                </c:pt>
                <c:pt idx="46">
                  <c:v>0.33333333333333331</c:v>
                </c:pt>
                <c:pt idx="47">
                  <c:v>0.5</c:v>
                </c:pt>
                <c:pt idx="48">
                  <c:v>0.36</c:v>
                </c:pt>
                <c:pt idx="49">
                  <c:v>0.46666666666666667</c:v>
                </c:pt>
                <c:pt idx="50">
                  <c:v>0.17647058823529413</c:v>
                </c:pt>
                <c:pt idx="51">
                  <c:v>0.36842105263157893</c:v>
                </c:pt>
                <c:pt idx="52">
                  <c:v>0.47619047619047616</c:v>
                </c:pt>
              </c:numCache>
            </c:numRef>
          </c:val>
        </c:ser>
        <c:ser>
          <c:idx val="1"/>
          <c:order val="1"/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23'!$A$56:$A$108</c:f>
              <c:strCache>
                <c:ptCount val="53"/>
                <c:pt idx="0">
                  <c:v>New Zealand</c:v>
                </c:pt>
                <c:pt idx="1">
                  <c:v>Chile</c:v>
                </c:pt>
                <c:pt idx="2">
                  <c:v>Zambia</c:v>
                </c:pt>
                <c:pt idx="3">
                  <c:v>Washington</c:v>
                </c:pt>
                <c:pt idx="4">
                  <c:v>California</c:v>
                </c:pt>
                <c:pt idx="5">
                  <c:v>Burkina Faso</c:v>
                </c:pt>
                <c:pt idx="6">
                  <c:v>Democratic Republic of Congo</c:v>
                </c:pt>
                <c:pt idx="7">
                  <c:v>Queensland</c:v>
                </c:pt>
                <c:pt idx="8">
                  <c:v>Ghana</c:v>
                </c:pt>
                <c:pt idx="9">
                  <c:v>Bulgaria</c:v>
                </c:pt>
                <c:pt idx="10">
                  <c:v>Tasmania</c:v>
                </c:pt>
                <c:pt idx="11">
                  <c:v>Salta</c:v>
                </c:pt>
                <c:pt idx="12">
                  <c:v>Colorado</c:v>
                </c:pt>
                <c:pt idx="13">
                  <c:v>San Juan</c:v>
                </c:pt>
                <c:pt idx="14">
                  <c:v>Northern Territory</c:v>
                </c:pt>
                <c:pt idx="15">
                  <c:v>Victoria</c:v>
                </c:pt>
                <c:pt idx="16">
                  <c:v>Saskatchewan</c:v>
                </c:pt>
                <c:pt idx="17">
                  <c:v>Montana</c:v>
                </c:pt>
                <c:pt idx="18">
                  <c:v>Malaysia</c:v>
                </c:pt>
                <c:pt idx="19">
                  <c:v>Nova Scotia</c:v>
                </c:pt>
                <c:pt idx="20">
                  <c:v>Minnesota</c:v>
                </c:pt>
                <c:pt idx="21">
                  <c:v>Romania</c:v>
                </c:pt>
                <c:pt idx="22">
                  <c:v>Alberta</c:v>
                </c:pt>
                <c:pt idx="23">
                  <c:v>Serbia</c:v>
                </c:pt>
                <c:pt idx="24">
                  <c:v>Ontario</c:v>
                </c:pt>
                <c:pt idx="25">
                  <c:v>China</c:v>
                </c:pt>
                <c:pt idx="26">
                  <c:v>South Australia</c:v>
                </c:pt>
                <c:pt idx="27">
                  <c:v>Alaska</c:v>
                </c:pt>
                <c:pt idx="28">
                  <c:v>Ivory Coast</c:v>
                </c:pt>
                <c:pt idx="29">
                  <c:v>Uganda</c:v>
                </c:pt>
                <c:pt idx="30">
                  <c:v>Hungary</c:v>
                </c:pt>
                <c:pt idx="31">
                  <c:v>Quebec</c:v>
                </c:pt>
                <c:pt idx="32">
                  <c:v>Botswana</c:v>
                </c:pt>
                <c:pt idx="33">
                  <c:v>French Guiana</c:v>
                </c:pt>
                <c:pt idx="34">
                  <c:v>Michigan</c:v>
                </c:pt>
                <c:pt idx="35">
                  <c:v>Manitoba</c:v>
                </c:pt>
                <c:pt idx="36">
                  <c:v>Utah</c:v>
                </c:pt>
                <c:pt idx="37">
                  <c:v>Spain</c:v>
                </c:pt>
                <c:pt idx="38">
                  <c:v>Newfoundland &amp; Labrador</c:v>
                </c:pt>
                <c:pt idx="39">
                  <c:v>New Mexico</c:v>
                </c:pt>
                <c:pt idx="40">
                  <c:v>Western Australia</c:v>
                </c:pt>
                <c:pt idx="41">
                  <c:v>Northern Ireland</c:v>
                </c:pt>
                <c:pt idx="42">
                  <c:v>Arizona</c:v>
                </c:pt>
                <c:pt idx="43">
                  <c:v>Ireland, Republic of</c:v>
                </c:pt>
                <c:pt idx="44">
                  <c:v>Nevada</c:v>
                </c:pt>
                <c:pt idx="45">
                  <c:v>Wyoming</c:v>
                </c:pt>
                <c:pt idx="46">
                  <c:v>Poland</c:v>
                </c:pt>
                <c:pt idx="47">
                  <c:v>Norway</c:v>
                </c:pt>
                <c:pt idx="48">
                  <c:v>Idaho</c:v>
                </c:pt>
                <c:pt idx="49">
                  <c:v>Sweden</c:v>
                </c:pt>
                <c:pt idx="50">
                  <c:v>New Brunswick</c:v>
                </c:pt>
                <c:pt idx="51">
                  <c:v>Portugal</c:v>
                </c:pt>
                <c:pt idx="52">
                  <c:v>Finland</c:v>
                </c:pt>
              </c:strCache>
            </c:strRef>
          </c:cat>
          <c:val>
            <c:numRef>
              <c:f>'Figure 23'!$C$56:$C$108</c:f>
              <c:numCache>
                <c:formatCode>0%</c:formatCode>
                <c:ptCount val="53"/>
                <c:pt idx="0">
                  <c:v>0.33333333333333331</c:v>
                </c:pt>
                <c:pt idx="1">
                  <c:v>0.51162790697674421</c:v>
                </c:pt>
                <c:pt idx="2">
                  <c:v>0.61111111111111116</c:v>
                </c:pt>
                <c:pt idx="3">
                  <c:v>0.55555555555555558</c:v>
                </c:pt>
                <c:pt idx="4">
                  <c:v>0.5</c:v>
                </c:pt>
                <c:pt idx="5">
                  <c:v>0.61538461538461542</c:v>
                </c:pt>
                <c:pt idx="6">
                  <c:v>0.38095238095238093</c:v>
                </c:pt>
                <c:pt idx="7">
                  <c:v>0.4</c:v>
                </c:pt>
                <c:pt idx="8">
                  <c:v>0.5714285714285714</c:v>
                </c:pt>
                <c:pt idx="9">
                  <c:v>0.5</c:v>
                </c:pt>
                <c:pt idx="10">
                  <c:v>0.5</c:v>
                </c:pt>
                <c:pt idx="11">
                  <c:v>0.44444444444444442</c:v>
                </c:pt>
                <c:pt idx="12">
                  <c:v>0.5714285714285714</c:v>
                </c:pt>
                <c:pt idx="13">
                  <c:v>0.61538461538461542</c:v>
                </c:pt>
                <c:pt idx="14">
                  <c:v>0.59259259259259256</c:v>
                </c:pt>
                <c:pt idx="15">
                  <c:v>0.55555555555555558</c:v>
                </c:pt>
                <c:pt idx="16">
                  <c:v>0.48148148148148145</c:v>
                </c:pt>
                <c:pt idx="17">
                  <c:v>0.48148148148148145</c:v>
                </c:pt>
                <c:pt idx="18">
                  <c:v>0.5714285714285714</c:v>
                </c:pt>
                <c:pt idx="19">
                  <c:v>0.42857142857142855</c:v>
                </c:pt>
                <c:pt idx="20">
                  <c:v>0.42857142857142855</c:v>
                </c:pt>
                <c:pt idx="21">
                  <c:v>0.6428571428571429</c:v>
                </c:pt>
                <c:pt idx="22">
                  <c:v>0.61111111111111116</c:v>
                </c:pt>
                <c:pt idx="23">
                  <c:v>0.72727272727272729</c:v>
                </c:pt>
                <c:pt idx="24">
                  <c:v>0.53731343283582089</c:v>
                </c:pt>
                <c:pt idx="25">
                  <c:v>0.52631578947368418</c:v>
                </c:pt>
                <c:pt idx="26">
                  <c:v>0.64864864864864868</c:v>
                </c:pt>
                <c:pt idx="27">
                  <c:v>0.5</c:v>
                </c:pt>
                <c:pt idx="28">
                  <c:v>0.8</c:v>
                </c:pt>
                <c:pt idx="29">
                  <c:v>0.8</c:v>
                </c:pt>
                <c:pt idx="30">
                  <c:v>0.8</c:v>
                </c:pt>
                <c:pt idx="31">
                  <c:v>0.52631578947368418</c:v>
                </c:pt>
                <c:pt idx="32">
                  <c:v>0.77272727272727271</c:v>
                </c:pt>
                <c:pt idx="33">
                  <c:v>0.83333333333333337</c:v>
                </c:pt>
                <c:pt idx="34">
                  <c:v>0.41666666666666669</c:v>
                </c:pt>
                <c:pt idx="35">
                  <c:v>0.56000000000000005</c:v>
                </c:pt>
                <c:pt idx="36">
                  <c:v>0.52</c:v>
                </c:pt>
                <c:pt idx="37">
                  <c:v>0.42105263157894735</c:v>
                </c:pt>
                <c:pt idx="38">
                  <c:v>0.66666666666666663</c:v>
                </c:pt>
                <c:pt idx="39">
                  <c:v>0.7142857142857143</c:v>
                </c:pt>
                <c:pt idx="40">
                  <c:v>0.70588235294117652</c:v>
                </c:pt>
                <c:pt idx="41">
                  <c:v>0.36363636363636365</c:v>
                </c:pt>
                <c:pt idx="42">
                  <c:v>0.59459459459459463</c:v>
                </c:pt>
                <c:pt idx="43">
                  <c:v>0.34375</c:v>
                </c:pt>
                <c:pt idx="44">
                  <c:v>0.5714285714285714</c:v>
                </c:pt>
                <c:pt idx="45">
                  <c:v>0.63157894736842102</c:v>
                </c:pt>
                <c:pt idx="46">
                  <c:v>0.58333333333333337</c:v>
                </c:pt>
                <c:pt idx="47">
                  <c:v>0.41666666666666669</c:v>
                </c:pt>
                <c:pt idx="48">
                  <c:v>0.56000000000000005</c:v>
                </c:pt>
                <c:pt idx="49">
                  <c:v>0.46666666666666667</c:v>
                </c:pt>
                <c:pt idx="50">
                  <c:v>0.76470588235294112</c:v>
                </c:pt>
                <c:pt idx="51">
                  <c:v>0.57894736842105265</c:v>
                </c:pt>
                <c:pt idx="52">
                  <c:v>0.47619047619047616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0238848"/>
        <c:axId val="100240384"/>
      </c:barChart>
      <c:catAx>
        <c:axId val="100238848"/>
        <c:scaling>
          <c:orientation val="minMax"/>
        </c:scaling>
        <c:delete val="0"/>
        <c:axPos val="l"/>
        <c:majorTickMark val="out"/>
        <c:minorTickMark val="none"/>
        <c:tickLblPos val="nextTo"/>
        <c:crossAx val="100240384"/>
        <c:crosses val="autoZero"/>
        <c:auto val="1"/>
        <c:lblAlgn val="ctr"/>
        <c:lblOffset val="100"/>
        <c:noMultiLvlLbl val="0"/>
      </c:catAx>
      <c:valAx>
        <c:axId val="100240384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00238848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95035905746681"/>
          <c:y val="1.5696915380481444E-2"/>
          <c:w val="0.25663114258368713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23'!$B$4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23'!$A$5:$A$55</c:f>
              <c:strCache>
                <c:ptCount val="51"/>
                <c:pt idx="0">
                  <c:v>Bolivia</c:v>
                </c:pt>
                <c:pt idx="1">
                  <c:v>Philippines</c:v>
                </c:pt>
                <c:pt idx="2">
                  <c:v>Myanmar</c:v>
                </c:pt>
                <c:pt idx="3">
                  <c:v>Venezuela</c:v>
                </c:pt>
                <c:pt idx="4">
                  <c:v>Sierra Leone</c:v>
                </c:pt>
                <c:pt idx="5">
                  <c:v>Papua New Guinea</c:v>
                </c:pt>
                <c:pt idx="6">
                  <c:v>Mongolia</c:v>
                </c:pt>
                <c:pt idx="7">
                  <c:v>Ethiopia</c:v>
                </c:pt>
                <c:pt idx="8">
                  <c:v>South Sudan</c:v>
                </c:pt>
                <c:pt idx="9">
                  <c:v>Afghanistan</c:v>
                </c:pt>
                <c:pt idx="10">
                  <c:v>Ecuador</c:v>
                </c:pt>
                <c:pt idx="11">
                  <c:v>Guatemala</c:v>
                </c:pt>
                <c:pt idx="12">
                  <c:v>South Africa</c:v>
                </c:pt>
                <c:pt idx="13">
                  <c:v>Zimbabwe</c:v>
                </c:pt>
                <c:pt idx="14">
                  <c:v>Chubut</c:v>
                </c:pt>
                <c:pt idx="15">
                  <c:v>Indonesia</c:v>
                </c:pt>
                <c:pt idx="16">
                  <c:v>Dominican Republic</c:v>
                </c:pt>
                <c:pt idx="17">
                  <c:v>Kazakhstan</c:v>
                </c:pt>
                <c:pt idx="18">
                  <c:v>Colombia</c:v>
                </c:pt>
                <c:pt idx="19">
                  <c:v>Jujuy</c:v>
                </c:pt>
                <c:pt idx="20">
                  <c:v>Panama</c:v>
                </c:pt>
                <c:pt idx="21">
                  <c:v>India</c:v>
                </c:pt>
                <c:pt idx="22">
                  <c:v>Mexico</c:v>
                </c:pt>
                <c:pt idx="23">
                  <c:v>Greenland</c:v>
                </c:pt>
                <c:pt idx="24">
                  <c:v>Peru</c:v>
                </c:pt>
                <c:pt idx="25">
                  <c:v>Mendoza</c:v>
                </c:pt>
                <c:pt idx="26">
                  <c:v>La Rioja</c:v>
                </c:pt>
                <c:pt idx="27">
                  <c:v>Nunavut</c:v>
                </c:pt>
                <c:pt idx="28">
                  <c:v>Greece</c:v>
                </c:pt>
                <c:pt idx="29">
                  <c:v>Guyana</c:v>
                </c:pt>
                <c:pt idx="30">
                  <c:v>Santa Cruz</c:v>
                </c:pt>
                <c:pt idx="31">
                  <c:v>Tanzania</c:v>
                </c:pt>
                <c:pt idx="32">
                  <c:v>Yukon</c:v>
                </c:pt>
                <c:pt idx="33">
                  <c:v>Northwest Territories</c:v>
                </c:pt>
                <c:pt idx="34">
                  <c:v>Mozambique</c:v>
                </c:pt>
                <c:pt idx="35">
                  <c:v>Catamarca</c:v>
                </c:pt>
                <c:pt idx="36">
                  <c:v>Uruguay</c:v>
                </c:pt>
                <c:pt idx="37">
                  <c:v>Brazil</c:v>
                </c:pt>
                <c:pt idx="38">
                  <c:v>France</c:v>
                </c:pt>
                <c:pt idx="39">
                  <c:v>New South Wales</c:v>
                </c:pt>
                <c:pt idx="40">
                  <c:v>Honduras</c:v>
                </c:pt>
                <c:pt idx="41">
                  <c:v>Russia</c:v>
                </c:pt>
                <c:pt idx="42">
                  <c:v>Mali</c:v>
                </c:pt>
                <c:pt idx="43">
                  <c:v>Namibia</c:v>
                </c:pt>
                <c:pt idx="44">
                  <c:v>Kenya</c:v>
                </c:pt>
                <c:pt idx="45">
                  <c:v>Fiji</c:v>
                </c:pt>
                <c:pt idx="46">
                  <c:v>Eritrea</c:v>
                </c:pt>
                <c:pt idx="47">
                  <c:v>British Columbia</c:v>
                </c:pt>
                <c:pt idx="48">
                  <c:v>Nicaragua</c:v>
                </c:pt>
                <c:pt idx="49">
                  <c:v>Turkey</c:v>
                </c:pt>
                <c:pt idx="50">
                  <c:v>Neuquen</c:v>
                </c:pt>
              </c:strCache>
            </c:strRef>
          </c:cat>
          <c:val>
            <c:numRef>
              <c:f>'Figure 23'!$B$5:$B$55</c:f>
              <c:numCache>
                <c:formatCode>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4.1666666666666664E-2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2.2222222222222223E-2</c:v>
                </c:pt>
                <c:pt idx="23">
                  <c:v>0.14285714285714285</c:v>
                </c:pt>
                <c:pt idx="24">
                  <c:v>2.1276595744680851E-2</c:v>
                </c:pt>
                <c:pt idx="25">
                  <c:v>0</c:v>
                </c:pt>
                <c:pt idx="26">
                  <c:v>0</c:v>
                </c:pt>
                <c:pt idx="27">
                  <c:v>0.10714285714285714</c:v>
                </c:pt>
                <c:pt idx="28">
                  <c:v>0</c:v>
                </c:pt>
                <c:pt idx="29">
                  <c:v>0.1111111111111111</c:v>
                </c:pt>
                <c:pt idx="30">
                  <c:v>0</c:v>
                </c:pt>
                <c:pt idx="31">
                  <c:v>6.6666666666666666E-2</c:v>
                </c:pt>
                <c:pt idx="32">
                  <c:v>0.17777777777777778</c:v>
                </c:pt>
                <c:pt idx="33">
                  <c:v>3.7037037037037035E-2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8.3333333333333329E-2</c:v>
                </c:pt>
                <c:pt idx="38">
                  <c:v>0.1</c:v>
                </c:pt>
                <c:pt idx="39">
                  <c:v>0.11363636363636363</c:v>
                </c:pt>
                <c:pt idx="40">
                  <c:v>0.125</c:v>
                </c:pt>
                <c:pt idx="41">
                  <c:v>0.25</c:v>
                </c:pt>
                <c:pt idx="42">
                  <c:v>0.17647058823529413</c:v>
                </c:pt>
                <c:pt idx="43">
                  <c:v>8.3333333333333329E-2</c:v>
                </c:pt>
                <c:pt idx="44">
                  <c:v>0.18181818181818182</c:v>
                </c:pt>
                <c:pt idx="45">
                  <c:v>0.1111111111111111</c:v>
                </c:pt>
                <c:pt idx="46">
                  <c:v>0.42857142857142855</c:v>
                </c:pt>
                <c:pt idx="47">
                  <c:v>0.15217391304347827</c:v>
                </c:pt>
                <c:pt idx="48">
                  <c:v>8.3333333333333329E-2</c:v>
                </c:pt>
                <c:pt idx="49">
                  <c:v>0.17647058823529413</c:v>
                </c:pt>
                <c:pt idx="50">
                  <c:v>0</c:v>
                </c:pt>
              </c:numCache>
            </c:numRef>
          </c:val>
        </c:ser>
        <c:ser>
          <c:idx val="1"/>
          <c:order val="1"/>
          <c:tx>
            <c:strRef>
              <c:f>'Figure 23'!$C$4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23'!$A$5:$A$55</c:f>
              <c:strCache>
                <c:ptCount val="51"/>
                <c:pt idx="0">
                  <c:v>Bolivia</c:v>
                </c:pt>
                <c:pt idx="1">
                  <c:v>Philippines</c:v>
                </c:pt>
                <c:pt idx="2">
                  <c:v>Myanmar</c:v>
                </c:pt>
                <c:pt idx="3">
                  <c:v>Venezuela</c:v>
                </c:pt>
                <c:pt idx="4">
                  <c:v>Sierra Leone</c:v>
                </c:pt>
                <c:pt idx="5">
                  <c:v>Papua New Guinea</c:v>
                </c:pt>
                <c:pt idx="6">
                  <c:v>Mongolia</c:v>
                </c:pt>
                <c:pt idx="7">
                  <c:v>Ethiopia</c:v>
                </c:pt>
                <c:pt idx="8">
                  <c:v>South Sudan</c:v>
                </c:pt>
                <c:pt idx="9">
                  <c:v>Afghanistan</c:v>
                </c:pt>
                <c:pt idx="10">
                  <c:v>Ecuador</c:v>
                </c:pt>
                <c:pt idx="11">
                  <c:v>Guatemala</c:v>
                </c:pt>
                <c:pt idx="12">
                  <c:v>South Africa</c:v>
                </c:pt>
                <c:pt idx="13">
                  <c:v>Zimbabwe</c:v>
                </c:pt>
                <c:pt idx="14">
                  <c:v>Chubut</c:v>
                </c:pt>
                <c:pt idx="15">
                  <c:v>Indonesia</c:v>
                </c:pt>
                <c:pt idx="16">
                  <c:v>Dominican Republic</c:v>
                </c:pt>
                <c:pt idx="17">
                  <c:v>Kazakhstan</c:v>
                </c:pt>
                <c:pt idx="18">
                  <c:v>Colombia</c:v>
                </c:pt>
                <c:pt idx="19">
                  <c:v>Jujuy</c:v>
                </c:pt>
                <c:pt idx="20">
                  <c:v>Panama</c:v>
                </c:pt>
                <c:pt idx="21">
                  <c:v>India</c:v>
                </c:pt>
                <c:pt idx="22">
                  <c:v>Mexico</c:v>
                </c:pt>
                <c:pt idx="23">
                  <c:v>Greenland</c:v>
                </c:pt>
                <c:pt idx="24">
                  <c:v>Peru</c:v>
                </c:pt>
                <c:pt idx="25">
                  <c:v>Mendoza</c:v>
                </c:pt>
                <c:pt idx="26">
                  <c:v>La Rioja</c:v>
                </c:pt>
                <c:pt idx="27">
                  <c:v>Nunavut</c:v>
                </c:pt>
                <c:pt idx="28">
                  <c:v>Greece</c:v>
                </c:pt>
                <c:pt idx="29">
                  <c:v>Guyana</c:v>
                </c:pt>
                <c:pt idx="30">
                  <c:v>Santa Cruz</c:v>
                </c:pt>
                <c:pt idx="31">
                  <c:v>Tanzania</c:v>
                </c:pt>
                <c:pt idx="32">
                  <c:v>Yukon</c:v>
                </c:pt>
                <c:pt idx="33">
                  <c:v>Northwest Territories</c:v>
                </c:pt>
                <c:pt idx="34">
                  <c:v>Mozambique</c:v>
                </c:pt>
                <c:pt idx="35">
                  <c:v>Catamarca</c:v>
                </c:pt>
                <c:pt idx="36">
                  <c:v>Uruguay</c:v>
                </c:pt>
                <c:pt idx="37">
                  <c:v>Brazil</c:v>
                </c:pt>
                <c:pt idx="38">
                  <c:v>France</c:v>
                </c:pt>
                <c:pt idx="39">
                  <c:v>New South Wales</c:v>
                </c:pt>
                <c:pt idx="40">
                  <c:v>Honduras</c:v>
                </c:pt>
                <c:pt idx="41">
                  <c:v>Russia</c:v>
                </c:pt>
                <c:pt idx="42">
                  <c:v>Mali</c:v>
                </c:pt>
                <c:pt idx="43">
                  <c:v>Namibia</c:v>
                </c:pt>
                <c:pt idx="44">
                  <c:v>Kenya</c:v>
                </c:pt>
                <c:pt idx="45">
                  <c:v>Fiji</c:v>
                </c:pt>
                <c:pt idx="46">
                  <c:v>Eritrea</c:v>
                </c:pt>
                <c:pt idx="47">
                  <c:v>British Columbia</c:v>
                </c:pt>
                <c:pt idx="48">
                  <c:v>Nicaragua</c:v>
                </c:pt>
                <c:pt idx="49">
                  <c:v>Turkey</c:v>
                </c:pt>
                <c:pt idx="50">
                  <c:v>Neuquen</c:v>
                </c:pt>
              </c:strCache>
            </c:strRef>
          </c:cat>
          <c:val>
            <c:numRef>
              <c:f>'Figure 23'!$C$5:$C$55</c:f>
              <c:numCache>
                <c:formatCode>0%</c:formatCode>
                <c:ptCount val="51"/>
                <c:pt idx="0">
                  <c:v>6.25E-2</c:v>
                </c:pt>
                <c:pt idx="1">
                  <c:v>7.6923076923076927E-2</c:v>
                </c:pt>
                <c:pt idx="2">
                  <c:v>0.125</c:v>
                </c:pt>
                <c:pt idx="3">
                  <c:v>0.13333333333333333</c:v>
                </c:pt>
                <c:pt idx="4">
                  <c:v>0.14285714285714285</c:v>
                </c:pt>
                <c:pt idx="5">
                  <c:v>0.18181818181818182</c:v>
                </c:pt>
                <c:pt idx="6">
                  <c:v>0.18181818181818182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0.21052631578947367</c:v>
                </c:pt>
                <c:pt idx="11">
                  <c:v>0.22222222222222221</c:v>
                </c:pt>
                <c:pt idx="12">
                  <c:v>0.23076923076923078</c:v>
                </c:pt>
                <c:pt idx="13">
                  <c:v>0.23076923076923078</c:v>
                </c:pt>
                <c:pt idx="14">
                  <c:v>0.25</c:v>
                </c:pt>
                <c:pt idx="15">
                  <c:v>0.2608695652173913</c:v>
                </c:pt>
                <c:pt idx="16">
                  <c:v>0.2857142857142857</c:v>
                </c:pt>
                <c:pt idx="17">
                  <c:v>0.2857142857142857</c:v>
                </c:pt>
                <c:pt idx="18">
                  <c:v>0.25</c:v>
                </c:pt>
                <c:pt idx="19">
                  <c:v>0.33333333333333331</c:v>
                </c:pt>
                <c:pt idx="20">
                  <c:v>0.375</c:v>
                </c:pt>
                <c:pt idx="21">
                  <c:v>0.375</c:v>
                </c:pt>
                <c:pt idx="22">
                  <c:v>0.35555555555555557</c:v>
                </c:pt>
                <c:pt idx="23">
                  <c:v>0.23809523809523808</c:v>
                </c:pt>
                <c:pt idx="24">
                  <c:v>0.36170212765957449</c:v>
                </c:pt>
                <c:pt idx="25">
                  <c:v>0.4</c:v>
                </c:pt>
                <c:pt idx="26">
                  <c:v>0.42857142857142855</c:v>
                </c:pt>
                <c:pt idx="27">
                  <c:v>0.32142857142857145</c:v>
                </c:pt>
                <c:pt idx="28">
                  <c:v>0.44444444444444442</c:v>
                </c:pt>
                <c:pt idx="29">
                  <c:v>0.33333333333333331</c:v>
                </c:pt>
                <c:pt idx="30">
                  <c:v>0.46153846153846156</c:v>
                </c:pt>
                <c:pt idx="31">
                  <c:v>0.4</c:v>
                </c:pt>
                <c:pt idx="32">
                  <c:v>0.28888888888888886</c:v>
                </c:pt>
                <c:pt idx="33">
                  <c:v>0.44444444444444442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37">
                  <c:v>0.41666666666666669</c:v>
                </c:pt>
                <c:pt idx="38">
                  <c:v>0.4</c:v>
                </c:pt>
                <c:pt idx="39">
                  <c:v>0.38636363636363635</c:v>
                </c:pt>
                <c:pt idx="40">
                  <c:v>0.375</c:v>
                </c:pt>
                <c:pt idx="41">
                  <c:v>0.25</c:v>
                </c:pt>
                <c:pt idx="42">
                  <c:v>0.35294117647058826</c:v>
                </c:pt>
                <c:pt idx="43">
                  <c:v>0.45833333333333331</c:v>
                </c:pt>
                <c:pt idx="44">
                  <c:v>0.36363636363636365</c:v>
                </c:pt>
                <c:pt idx="45">
                  <c:v>0.44444444444444442</c:v>
                </c:pt>
                <c:pt idx="46">
                  <c:v>0.14285714285714285</c:v>
                </c:pt>
                <c:pt idx="47">
                  <c:v>0.42391304347826086</c:v>
                </c:pt>
                <c:pt idx="48">
                  <c:v>0.5</c:v>
                </c:pt>
                <c:pt idx="49">
                  <c:v>0.41176470588235292</c:v>
                </c:pt>
                <c:pt idx="50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0251520"/>
        <c:axId val="100253056"/>
      </c:barChart>
      <c:catAx>
        <c:axId val="100251520"/>
        <c:scaling>
          <c:orientation val="minMax"/>
        </c:scaling>
        <c:delete val="0"/>
        <c:axPos val="l"/>
        <c:majorTickMark val="out"/>
        <c:minorTickMark val="none"/>
        <c:tickLblPos val="nextTo"/>
        <c:crossAx val="100253056"/>
        <c:crosses val="autoZero"/>
        <c:auto val="1"/>
        <c:lblAlgn val="ctr"/>
        <c:lblOffset val="100"/>
        <c:noMultiLvlLbl val="0"/>
      </c:catAx>
      <c:valAx>
        <c:axId val="100253056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0025152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26230008161731461"/>
          <c:y val="0.83617471055443093"/>
          <c:w val="0.16382391798340643"/>
          <c:h val="0.11943577098649974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71411729466020135"/>
          <c:y val="1.6529191207102105E-2"/>
          <c:w val="0.25222260776724942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24'!$A$56:$A$108</c:f>
              <c:strCache>
                <c:ptCount val="53"/>
                <c:pt idx="0">
                  <c:v>Tanzania</c:v>
                </c:pt>
                <c:pt idx="1">
                  <c:v>Guyana</c:v>
                </c:pt>
                <c:pt idx="2">
                  <c:v>Serbia</c:v>
                </c:pt>
                <c:pt idx="3">
                  <c:v>Greenland</c:v>
                </c:pt>
                <c:pt idx="4">
                  <c:v>Mali</c:v>
                </c:pt>
                <c:pt idx="5">
                  <c:v>Alberta</c:v>
                </c:pt>
                <c:pt idx="6">
                  <c:v>Minnesota</c:v>
                </c:pt>
                <c:pt idx="7">
                  <c:v>Michigan</c:v>
                </c:pt>
                <c:pt idx="8">
                  <c:v>Wyoming</c:v>
                </c:pt>
                <c:pt idx="9">
                  <c:v>Burkina Faso</c:v>
                </c:pt>
                <c:pt idx="10">
                  <c:v>Botswana</c:v>
                </c:pt>
                <c:pt idx="11">
                  <c:v>Colorado</c:v>
                </c:pt>
                <c:pt idx="12">
                  <c:v>Nunavut</c:v>
                </c:pt>
                <c:pt idx="13">
                  <c:v>New South Wales</c:v>
                </c:pt>
                <c:pt idx="14">
                  <c:v>Utah</c:v>
                </c:pt>
                <c:pt idx="15">
                  <c:v>Montana</c:v>
                </c:pt>
                <c:pt idx="16">
                  <c:v>Spain</c:v>
                </c:pt>
                <c:pt idx="17">
                  <c:v>California</c:v>
                </c:pt>
                <c:pt idx="18">
                  <c:v>Norway</c:v>
                </c:pt>
                <c:pt idx="19">
                  <c:v>Ireland, Republic of</c:v>
                </c:pt>
                <c:pt idx="20">
                  <c:v>Northern Ireland</c:v>
                </c:pt>
                <c:pt idx="21">
                  <c:v>Quebec</c:v>
                </c:pt>
                <c:pt idx="22">
                  <c:v>Poland</c:v>
                </c:pt>
                <c:pt idx="23">
                  <c:v>Queensland</c:v>
                </c:pt>
                <c:pt idx="24">
                  <c:v>Idaho</c:v>
                </c:pt>
                <c:pt idx="25">
                  <c:v>Northwest Territories</c:v>
                </c:pt>
                <c:pt idx="26">
                  <c:v>Bulgaria</c:v>
                </c:pt>
                <c:pt idx="27">
                  <c:v>Ghana</c:v>
                </c:pt>
                <c:pt idx="28">
                  <c:v>Victoria</c:v>
                </c:pt>
                <c:pt idx="29">
                  <c:v>Saskatchewan</c:v>
                </c:pt>
                <c:pt idx="30">
                  <c:v>British Columbia</c:v>
                </c:pt>
                <c:pt idx="31">
                  <c:v>Yukon</c:v>
                </c:pt>
                <c:pt idx="32">
                  <c:v>Portugal</c:v>
                </c:pt>
                <c:pt idx="33">
                  <c:v>Washington</c:v>
                </c:pt>
                <c:pt idx="34">
                  <c:v>South Australia</c:v>
                </c:pt>
                <c:pt idx="35">
                  <c:v>Arizona</c:v>
                </c:pt>
                <c:pt idx="36">
                  <c:v>Tasmania</c:v>
                </c:pt>
                <c:pt idx="37">
                  <c:v>Nevada</c:v>
                </c:pt>
                <c:pt idx="38">
                  <c:v>Finland</c:v>
                </c:pt>
                <c:pt idx="39">
                  <c:v>Ontario</c:v>
                </c:pt>
                <c:pt idx="40">
                  <c:v>Manitoba</c:v>
                </c:pt>
                <c:pt idx="41">
                  <c:v>Northern Territory</c:v>
                </c:pt>
                <c:pt idx="42">
                  <c:v>Sweden</c:v>
                </c:pt>
                <c:pt idx="43">
                  <c:v>Newfoundland &amp; Labrador</c:v>
                </c:pt>
                <c:pt idx="44">
                  <c:v>Alaska</c:v>
                </c:pt>
                <c:pt idx="45">
                  <c:v>Hungary</c:v>
                </c:pt>
                <c:pt idx="46">
                  <c:v>Ivory Coast</c:v>
                </c:pt>
                <c:pt idx="47">
                  <c:v>Western Australia</c:v>
                </c:pt>
                <c:pt idx="48">
                  <c:v>New Zealand</c:v>
                </c:pt>
                <c:pt idx="49">
                  <c:v>French Guiana</c:v>
                </c:pt>
                <c:pt idx="50">
                  <c:v>New Brunswick</c:v>
                </c:pt>
                <c:pt idx="51">
                  <c:v>Nova Scotia</c:v>
                </c:pt>
                <c:pt idx="52">
                  <c:v>New Mexico</c:v>
                </c:pt>
              </c:strCache>
            </c:strRef>
          </c:cat>
          <c:val>
            <c:numRef>
              <c:f>'Figure 24'!$B$56:$B$108</c:f>
              <c:numCache>
                <c:formatCode>0%</c:formatCode>
                <c:ptCount val="53"/>
                <c:pt idx="0">
                  <c:v>7.1428571428571425E-2</c:v>
                </c:pt>
                <c:pt idx="1">
                  <c:v>0.125</c:v>
                </c:pt>
                <c:pt idx="2">
                  <c:v>0.1</c:v>
                </c:pt>
                <c:pt idx="3">
                  <c:v>4.7619047619047616E-2</c:v>
                </c:pt>
                <c:pt idx="4">
                  <c:v>0.375</c:v>
                </c:pt>
                <c:pt idx="5">
                  <c:v>0.33333333333333331</c:v>
                </c:pt>
                <c:pt idx="6">
                  <c:v>0.5</c:v>
                </c:pt>
                <c:pt idx="7">
                  <c:v>0.41666666666666669</c:v>
                </c:pt>
                <c:pt idx="8">
                  <c:v>0.55555555555555558</c:v>
                </c:pt>
                <c:pt idx="9">
                  <c:v>0.23076923076923078</c:v>
                </c:pt>
                <c:pt idx="10">
                  <c:v>0.15</c:v>
                </c:pt>
                <c:pt idx="11">
                  <c:v>0.42857142857142855</c:v>
                </c:pt>
                <c:pt idx="12">
                  <c:v>0.39285714285714285</c:v>
                </c:pt>
                <c:pt idx="13">
                  <c:v>0.20454545454545456</c:v>
                </c:pt>
                <c:pt idx="14">
                  <c:v>0.39130434782608697</c:v>
                </c:pt>
                <c:pt idx="15">
                  <c:v>0.52</c:v>
                </c:pt>
                <c:pt idx="16">
                  <c:v>0.5</c:v>
                </c:pt>
                <c:pt idx="17">
                  <c:v>0.55555555555555558</c:v>
                </c:pt>
                <c:pt idx="18">
                  <c:v>0.3</c:v>
                </c:pt>
                <c:pt idx="19">
                  <c:v>0.53333333333333333</c:v>
                </c:pt>
                <c:pt idx="20">
                  <c:v>0.47619047619047616</c:v>
                </c:pt>
                <c:pt idx="21">
                  <c:v>0.31481481481481483</c:v>
                </c:pt>
                <c:pt idx="22">
                  <c:v>0.27272727272727271</c:v>
                </c:pt>
                <c:pt idx="23">
                  <c:v>0.29545454545454547</c:v>
                </c:pt>
                <c:pt idx="24">
                  <c:v>0.625</c:v>
                </c:pt>
                <c:pt idx="25">
                  <c:v>0.34615384615384615</c:v>
                </c:pt>
                <c:pt idx="26">
                  <c:v>7.6923076923076927E-2</c:v>
                </c:pt>
                <c:pt idx="27">
                  <c:v>0.15384615384615385</c:v>
                </c:pt>
                <c:pt idx="28">
                  <c:v>0.29629629629629628</c:v>
                </c:pt>
                <c:pt idx="29">
                  <c:v>0.42857142857142855</c:v>
                </c:pt>
                <c:pt idx="30">
                  <c:v>0.3258426966292135</c:v>
                </c:pt>
                <c:pt idx="31">
                  <c:v>0.35555555555555557</c:v>
                </c:pt>
                <c:pt idx="32">
                  <c:v>0.73333333333333328</c:v>
                </c:pt>
                <c:pt idx="33">
                  <c:v>0.35294117647058826</c:v>
                </c:pt>
                <c:pt idx="34">
                  <c:v>0.2857142857142857</c:v>
                </c:pt>
                <c:pt idx="35">
                  <c:v>0.6</c:v>
                </c:pt>
                <c:pt idx="36">
                  <c:v>0.16666666666666666</c:v>
                </c:pt>
                <c:pt idx="37">
                  <c:v>0.46296296296296297</c:v>
                </c:pt>
                <c:pt idx="38">
                  <c:v>0.63157894736842102</c:v>
                </c:pt>
                <c:pt idx="39">
                  <c:v>0.359375</c:v>
                </c:pt>
                <c:pt idx="40">
                  <c:v>0.5</c:v>
                </c:pt>
                <c:pt idx="41">
                  <c:v>0.26923076923076922</c:v>
                </c:pt>
                <c:pt idx="42">
                  <c:v>0.48148148148148145</c:v>
                </c:pt>
                <c:pt idx="43">
                  <c:v>0.33333333333333331</c:v>
                </c:pt>
                <c:pt idx="44">
                  <c:v>0.46153846153846156</c:v>
                </c:pt>
                <c:pt idx="45">
                  <c:v>0</c:v>
                </c:pt>
                <c:pt idx="46">
                  <c:v>0.2</c:v>
                </c:pt>
                <c:pt idx="47">
                  <c:v>0.2857142857142857</c:v>
                </c:pt>
                <c:pt idx="48">
                  <c:v>0.3125</c:v>
                </c:pt>
                <c:pt idx="49">
                  <c:v>0.33333333333333331</c:v>
                </c:pt>
                <c:pt idx="50">
                  <c:v>0.41176470588235292</c:v>
                </c:pt>
                <c:pt idx="51">
                  <c:v>0.52380952380952384</c:v>
                </c:pt>
                <c:pt idx="52">
                  <c:v>0.57894736842105265</c:v>
                </c:pt>
              </c:numCache>
            </c:numRef>
          </c:val>
        </c:ser>
        <c:ser>
          <c:idx val="1"/>
          <c:order val="1"/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24'!$A$56:$A$108</c:f>
              <c:strCache>
                <c:ptCount val="53"/>
                <c:pt idx="0">
                  <c:v>Tanzania</c:v>
                </c:pt>
                <c:pt idx="1">
                  <c:v>Guyana</c:v>
                </c:pt>
                <c:pt idx="2">
                  <c:v>Serbia</c:v>
                </c:pt>
                <c:pt idx="3">
                  <c:v>Greenland</c:v>
                </c:pt>
                <c:pt idx="4">
                  <c:v>Mali</c:v>
                </c:pt>
                <c:pt idx="5">
                  <c:v>Alberta</c:v>
                </c:pt>
                <c:pt idx="6">
                  <c:v>Minnesota</c:v>
                </c:pt>
                <c:pt idx="7">
                  <c:v>Michigan</c:v>
                </c:pt>
                <c:pt idx="8">
                  <c:v>Wyoming</c:v>
                </c:pt>
                <c:pt idx="9">
                  <c:v>Burkina Faso</c:v>
                </c:pt>
                <c:pt idx="10">
                  <c:v>Botswana</c:v>
                </c:pt>
                <c:pt idx="11">
                  <c:v>Colorado</c:v>
                </c:pt>
                <c:pt idx="12">
                  <c:v>Nunavut</c:v>
                </c:pt>
                <c:pt idx="13">
                  <c:v>New South Wales</c:v>
                </c:pt>
                <c:pt idx="14">
                  <c:v>Utah</c:v>
                </c:pt>
                <c:pt idx="15">
                  <c:v>Montana</c:v>
                </c:pt>
                <c:pt idx="16">
                  <c:v>Spain</c:v>
                </c:pt>
                <c:pt idx="17">
                  <c:v>California</c:v>
                </c:pt>
                <c:pt idx="18">
                  <c:v>Norway</c:v>
                </c:pt>
                <c:pt idx="19">
                  <c:v>Ireland, Republic of</c:v>
                </c:pt>
                <c:pt idx="20">
                  <c:v>Northern Ireland</c:v>
                </c:pt>
                <c:pt idx="21">
                  <c:v>Quebec</c:v>
                </c:pt>
                <c:pt idx="22">
                  <c:v>Poland</c:v>
                </c:pt>
                <c:pt idx="23">
                  <c:v>Queensland</c:v>
                </c:pt>
                <c:pt idx="24">
                  <c:v>Idaho</c:v>
                </c:pt>
                <c:pt idx="25">
                  <c:v>Northwest Territories</c:v>
                </c:pt>
                <c:pt idx="26">
                  <c:v>Bulgaria</c:v>
                </c:pt>
                <c:pt idx="27">
                  <c:v>Ghana</c:v>
                </c:pt>
                <c:pt idx="28">
                  <c:v>Victoria</c:v>
                </c:pt>
                <c:pt idx="29">
                  <c:v>Saskatchewan</c:v>
                </c:pt>
                <c:pt idx="30">
                  <c:v>British Columbia</c:v>
                </c:pt>
                <c:pt idx="31">
                  <c:v>Yukon</c:v>
                </c:pt>
                <c:pt idx="32">
                  <c:v>Portugal</c:v>
                </c:pt>
                <c:pt idx="33">
                  <c:v>Washington</c:v>
                </c:pt>
                <c:pt idx="34">
                  <c:v>South Australia</c:v>
                </c:pt>
                <c:pt idx="35">
                  <c:v>Arizona</c:v>
                </c:pt>
                <c:pt idx="36">
                  <c:v>Tasmania</c:v>
                </c:pt>
                <c:pt idx="37">
                  <c:v>Nevada</c:v>
                </c:pt>
                <c:pt idx="38">
                  <c:v>Finland</c:v>
                </c:pt>
                <c:pt idx="39">
                  <c:v>Ontario</c:v>
                </c:pt>
                <c:pt idx="40">
                  <c:v>Manitoba</c:v>
                </c:pt>
                <c:pt idx="41">
                  <c:v>Northern Territory</c:v>
                </c:pt>
                <c:pt idx="42">
                  <c:v>Sweden</c:v>
                </c:pt>
                <c:pt idx="43">
                  <c:v>Newfoundland &amp; Labrador</c:v>
                </c:pt>
                <c:pt idx="44">
                  <c:v>Alaska</c:v>
                </c:pt>
                <c:pt idx="45">
                  <c:v>Hungary</c:v>
                </c:pt>
                <c:pt idx="46">
                  <c:v>Ivory Coast</c:v>
                </c:pt>
                <c:pt idx="47">
                  <c:v>Western Australia</c:v>
                </c:pt>
                <c:pt idx="48">
                  <c:v>New Zealand</c:v>
                </c:pt>
                <c:pt idx="49">
                  <c:v>French Guiana</c:v>
                </c:pt>
                <c:pt idx="50">
                  <c:v>New Brunswick</c:v>
                </c:pt>
                <c:pt idx="51">
                  <c:v>Nova Scotia</c:v>
                </c:pt>
                <c:pt idx="52">
                  <c:v>New Mexico</c:v>
                </c:pt>
              </c:strCache>
            </c:strRef>
          </c:cat>
          <c:val>
            <c:numRef>
              <c:f>'Figure 24'!$C$56:$C$108</c:f>
              <c:numCache>
                <c:formatCode>0%</c:formatCode>
                <c:ptCount val="53"/>
                <c:pt idx="0">
                  <c:v>0.6428571428571429</c:v>
                </c:pt>
                <c:pt idx="1">
                  <c:v>0.625</c:v>
                </c:pt>
                <c:pt idx="2">
                  <c:v>0.7</c:v>
                </c:pt>
                <c:pt idx="3">
                  <c:v>0.76190476190476186</c:v>
                </c:pt>
                <c:pt idx="4">
                  <c:v>0.4375</c:v>
                </c:pt>
                <c:pt idx="5">
                  <c:v>0.5</c:v>
                </c:pt>
                <c:pt idx="6">
                  <c:v>0.33333333333333331</c:v>
                </c:pt>
                <c:pt idx="7">
                  <c:v>0.41666666666666669</c:v>
                </c:pt>
                <c:pt idx="8">
                  <c:v>0.27777777777777779</c:v>
                </c:pt>
                <c:pt idx="9">
                  <c:v>0.61538461538461542</c:v>
                </c:pt>
                <c:pt idx="10">
                  <c:v>0.7</c:v>
                </c:pt>
                <c:pt idx="11">
                  <c:v>0.42857142857142855</c:v>
                </c:pt>
                <c:pt idx="12">
                  <c:v>0.4642857142857143</c:v>
                </c:pt>
                <c:pt idx="13">
                  <c:v>0.65909090909090906</c:v>
                </c:pt>
                <c:pt idx="14">
                  <c:v>0.47826086956521741</c:v>
                </c:pt>
                <c:pt idx="15">
                  <c:v>0.36</c:v>
                </c:pt>
                <c:pt idx="16">
                  <c:v>0.3888888888888889</c:v>
                </c:pt>
                <c:pt idx="17">
                  <c:v>0.33333333333333331</c:v>
                </c:pt>
                <c:pt idx="18">
                  <c:v>0.6</c:v>
                </c:pt>
                <c:pt idx="19">
                  <c:v>0.36666666666666664</c:v>
                </c:pt>
                <c:pt idx="20">
                  <c:v>0.42857142857142855</c:v>
                </c:pt>
                <c:pt idx="21">
                  <c:v>0.59259259259259256</c:v>
                </c:pt>
                <c:pt idx="22">
                  <c:v>0.63636363636363635</c:v>
                </c:pt>
                <c:pt idx="23">
                  <c:v>0.61363636363636365</c:v>
                </c:pt>
                <c:pt idx="24">
                  <c:v>0.29166666666666669</c:v>
                </c:pt>
                <c:pt idx="25">
                  <c:v>0.57692307692307687</c:v>
                </c:pt>
                <c:pt idx="26">
                  <c:v>0.84615384615384615</c:v>
                </c:pt>
                <c:pt idx="27">
                  <c:v>0.76923076923076927</c:v>
                </c:pt>
                <c:pt idx="28">
                  <c:v>0.62962962962962965</c:v>
                </c:pt>
                <c:pt idx="29">
                  <c:v>0.5</c:v>
                </c:pt>
                <c:pt idx="30">
                  <c:v>0.6067415730337079</c:v>
                </c:pt>
                <c:pt idx="31">
                  <c:v>0.57777777777777772</c:v>
                </c:pt>
                <c:pt idx="32">
                  <c:v>0.2</c:v>
                </c:pt>
                <c:pt idx="33">
                  <c:v>0.58823529411764708</c:v>
                </c:pt>
                <c:pt idx="34">
                  <c:v>0.65714285714285714</c:v>
                </c:pt>
                <c:pt idx="35">
                  <c:v>0.34285714285714286</c:v>
                </c:pt>
                <c:pt idx="36">
                  <c:v>0.77777777777777779</c:v>
                </c:pt>
                <c:pt idx="37">
                  <c:v>0.48148148148148145</c:v>
                </c:pt>
                <c:pt idx="38">
                  <c:v>0.31578947368421051</c:v>
                </c:pt>
                <c:pt idx="39">
                  <c:v>0.59375</c:v>
                </c:pt>
                <c:pt idx="40">
                  <c:v>0.45833333333333331</c:v>
                </c:pt>
                <c:pt idx="41">
                  <c:v>0.69230769230769229</c:v>
                </c:pt>
                <c:pt idx="42">
                  <c:v>0.48148148148148145</c:v>
                </c:pt>
                <c:pt idx="43">
                  <c:v>0.62962962962962965</c:v>
                </c:pt>
                <c:pt idx="44">
                  <c:v>0.51282051282051277</c:v>
                </c:pt>
                <c:pt idx="45">
                  <c:v>1</c:v>
                </c:pt>
                <c:pt idx="46">
                  <c:v>0.8</c:v>
                </c:pt>
                <c:pt idx="47">
                  <c:v>0.7142857142857143</c:v>
                </c:pt>
                <c:pt idx="48">
                  <c:v>0.6875</c:v>
                </c:pt>
                <c:pt idx="49">
                  <c:v>0.66666666666666663</c:v>
                </c:pt>
                <c:pt idx="50">
                  <c:v>0.58823529411764708</c:v>
                </c:pt>
                <c:pt idx="51">
                  <c:v>0.47619047619047616</c:v>
                </c:pt>
                <c:pt idx="52">
                  <c:v>0.42105263157894735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0364672"/>
        <c:axId val="100366208"/>
      </c:barChart>
      <c:catAx>
        <c:axId val="100364672"/>
        <c:scaling>
          <c:orientation val="minMax"/>
        </c:scaling>
        <c:delete val="0"/>
        <c:axPos val="l"/>
        <c:majorTickMark val="out"/>
        <c:minorTickMark val="none"/>
        <c:tickLblPos val="nextTo"/>
        <c:crossAx val="100366208"/>
        <c:crosses val="autoZero"/>
        <c:auto val="1"/>
        <c:lblAlgn val="ctr"/>
        <c:lblOffset val="100"/>
        <c:noMultiLvlLbl val="0"/>
      </c:catAx>
      <c:valAx>
        <c:axId val="10036620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0036467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78862089191447"/>
          <c:y val="1.8057614700373679E-2"/>
          <c:w val="0.26603188709763426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24'!$B$4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24'!$A$5:$A$55</c:f>
              <c:strCache>
                <c:ptCount val="51"/>
                <c:pt idx="0">
                  <c:v>Indonesia</c:v>
                </c:pt>
                <c:pt idx="1">
                  <c:v>Mendoza</c:v>
                </c:pt>
                <c:pt idx="2">
                  <c:v>Chubut</c:v>
                </c:pt>
                <c:pt idx="3">
                  <c:v>La Rioja</c:v>
                </c:pt>
                <c:pt idx="4">
                  <c:v>Venezuela</c:v>
                </c:pt>
                <c:pt idx="5">
                  <c:v>Catamarca</c:v>
                </c:pt>
                <c:pt idx="6">
                  <c:v>Jujuy</c:v>
                </c:pt>
                <c:pt idx="7">
                  <c:v>Santa Cruz</c:v>
                </c:pt>
                <c:pt idx="8">
                  <c:v>Ecuador</c:v>
                </c:pt>
                <c:pt idx="9">
                  <c:v>Neuquen</c:v>
                </c:pt>
                <c:pt idx="10">
                  <c:v>Afghanistan</c:v>
                </c:pt>
                <c:pt idx="11">
                  <c:v>Zimbabwe</c:v>
                </c:pt>
                <c:pt idx="12">
                  <c:v>Myanmar</c:v>
                </c:pt>
                <c:pt idx="13">
                  <c:v>China</c:v>
                </c:pt>
                <c:pt idx="14">
                  <c:v>Mozambique</c:v>
                </c:pt>
                <c:pt idx="15">
                  <c:v>San Juan</c:v>
                </c:pt>
                <c:pt idx="16">
                  <c:v>Guatemala</c:v>
                </c:pt>
                <c:pt idx="17">
                  <c:v>Bolivia</c:v>
                </c:pt>
                <c:pt idx="18">
                  <c:v>South Africa</c:v>
                </c:pt>
                <c:pt idx="19">
                  <c:v>Mongolia</c:v>
                </c:pt>
                <c:pt idx="20">
                  <c:v>India</c:v>
                </c:pt>
                <c:pt idx="21">
                  <c:v>Russia</c:v>
                </c:pt>
                <c:pt idx="22">
                  <c:v>Uganda</c:v>
                </c:pt>
                <c:pt idx="23">
                  <c:v>Kazakhstan</c:v>
                </c:pt>
                <c:pt idx="24">
                  <c:v>Turkey</c:v>
                </c:pt>
                <c:pt idx="25">
                  <c:v>Colombia</c:v>
                </c:pt>
                <c:pt idx="26">
                  <c:v>Philippines</c:v>
                </c:pt>
                <c:pt idx="27">
                  <c:v>Dominican Republic</c:v>
                </c:pt>
                <c:pt idx="28">
                  <c:v>Honduras</c:v>
                </c:pt>
                <c:pt idx="29">
                  <c:v>Panama</c:v>
                </c:pt>
                <c:pt idx="30">
                  <c:v>Brazil</c:v>
                </c:pt>
                <c:pt idx="31">
                  <c:v>Democratic Republic of Congo</c:v>
                </c:pt>
                <c:pt idx="32">
                  <c:v>Fiji</c:v>
                </c:pt>
                <c:pt idx="33">
                  <c:v>Sierra Leone</c:v>
                </c:pt>
                <c:pt idx="34">
                  <c:v>Greece</c:v>
                </c:pt>
                <c:pt idx="35">
                  <c:v>Nicaragua</c:v>
                </c:pt>
                <c:pt idx="36">
                  <c:v>Ethiopia</c:v>
                </c:pt>
                <c:pt idx="37">
                  <c:v>South Sudan</c:v>
                </c:pt>
                <c:pt idx="38">
                  <c:v>Papua New Guinea</c:v>
                </c:pt>
                <c:pt idx="39">
                  <c:v>Salta</c:v>
                </c:pt>
                <c:pt idx="40">
                  <c:v>Zambia</c:v>
                </c:pt>
                <c:pt idx="41">
                  <c:v>Namibia</c:v>
                </c:pt>
                <c:pt idx="42">
                  <c:v>France</c:v>
                </c:pt>
                <c:pt idx="43">
                  <c:v>Kenya</c:v>
                </c:pt>
                <c:pt idx="44">
                  <c:v>Mexico</c:v>
                </c:pt>
                <c:pt idx="45">
                  <c:v>Peru</c:v>
                </c:pt>
                <c:pt idx="46">
                  <c:v>Uruguay</c:v>
                </c:pt>
                <c:pt idx="47">
                  <c:v>Romania</c:v>
                </c:pt>
                <c:pt idx="48">
                  <c:v>Chile</c:v>
                </c:pt>
                <c:pt idx="49">
                  <c:v>Eritrea</c:v>
                </c:pt>
                <c:pt idx="50">
                  <c:v>Malaysia</c:v>
                </c:pt>
              </c:strCache>
            </c:strRef>
          </c:cat>
          <c:val>
            <c:numRef>
              <c:f>'Figure 24'!$B$5:$B$55</c:f>
              <c:numCache>
                <c:formatCode>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8.3333333333333329E-2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0.15789473684210525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0.125</c:v>
                </c:pt>
                <c:pt idx="22">
                  <c:v>0</c:v>
                </c:pt>
                <c:pt idx="23">
                  <c:v>0.14285714285714285</c:v>
                </c:pt>
                <c:pt idx="24">
                  <c:v>0.2</c:v>
                </c:pt>
                <c:pt idx="25">
                  <c:v>0.13043478260869565</c:v>
                </c:pt>
                <c:pt idx="26">
                  <c:v>0</c:v>
                </c:pt>
                <c:pt idx="27">
                  <c:v>0</c:v>
                </c:pt>
                <c:pt idx="28">
                  <c:v>0.125</c:v>
                </c:pt>
                <c:pt idx="29">
                  <c:v>0.125</c:v>
                </c:pt>
                <c:pt idx="30">
                  <c:v>8.6956521739130432E-2</c:v>
                </c:pt>
                <c:pt idx="31">
                  <c:v>0.2</c:v>
                </c:pt>
                <c:pt idx="32">
                  <c:v>0.1111111111111111</c:v>
                </c:pt>
                <c:pt idx="33">
                  <c:v>0.14285714285714285</c:v>
                </c:pt>
                <c:pt idx="34">
                  <c:v>0.2857142857142857</c:v>
                </c:pt>
                <c:pt idx="35">
                  <c:v>0.16666666666666666</c:v>
                </c:pt>
                <c:pt idx="36">
                  <c:v>0</c:v>
                </c:pt>
                <c:pt idx="37">
                  <c:v>0</c:v>
                </c:pt>
                <c:pt idx="38">
                  <c:v>0.1</c:v>
                </c:pt>
                <c:pt idx="39">
                  <c:v>0.2</c:v>
                </c:pt>
                <c:pt idx="40">
                  <c:v>6.25E-2</c:v>
                </c:pt>
                <c:pt idx="41">
                  <c:v>0.16666666666666666</c:v>
                </c:pt>
                <c:pt idx="42">
                  <c:v>0.375</c:v>
                </c:pt>
                <c:pt idx="43">
                  <c:v>9.0909090909090912E-2</c:v>
                </c:pt>
                <c:pt idx="44">
                  <c:v>0.16666666666666666</c:v>
                </c:pt>
                <c:pt idx="45">
                  <c:v>0.17777777777777778</c:v>
                </c:pt>
                <c:pt idx="46">
                  <c:v>0.16666666666666666</c:v>
                </c:pt>
                <c:pt idx="47">
                  <c:v>0</c:v>
                </c:pt>
                <c:pt idx="48">
                  <c:v>0.32500000000000001</c:v>
                </c:pt>
                <c:pt idx="49">
                  <c:v>0.2857142857142857</c:v>
                </c:pt>
                <c:pt idx="50">
                  <c:v>0</c:v>
                </c:pt>
              </c:numCache>
            </c:numRef>
          </c:val>
        </c:ser>
        <c:ser>
          <c:idx val="1"/>
          <c:order val="1"/>
          <c:tx>
            <c:strRef>
              <c:f>'Figure 24'!$C$4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24'!$A$5:$A$55</c:f>
              <c:strCache>
                <c:ptCount val="51"/>
                <c:pt idx="0">
                  <c:v>Indonesia</c:v>
                </c:pt>
                <c:pt idx="1">
                  <c:v>Mendoza</c:v>
                </c:pt>
                <c:pt idx="2">
                  <c:v>Chubut</c:v>
                </c:pt>
                <c:pt idx="3">
                  <c:v>La Rioja</c:v>
                </c:pt>
                <c:pt idx="4">
                  <c:v>Venezuela</c:v>
                </c:pt>
                <c:pt idx="5">
                  <c:v>Catamarca</c:v>
                </c:pt>
                <c:pt idx="6">
                  <c:v>Jujuy</c:v>
                </c:pt>
                <c:pt idx="7">
                  <c:v>Santa Cruz</c:v>
                </c:pt>
                <c:pt idx="8">
                  <c:v>Ecuador</c:v>
                </c:pt>
                <c:pt idx="9">
                  <c:v>Neuquen</c:v>
                </c:pt>
                <c:pt idx="10">
                  <c:v>Afghanistan</c:v>
                </c:pt>
                <c:pt idx="11">
                  <c:v>Zimbabwe</c:v>
                </c:pt>
                <c:pt idx="12">
                  <c:v>Myanmar</c:v>
                </c:pt>
                <c:pt idx="13">
                  <c:v>China</c:v>
                </c:pt>
                <c:pt idx="14">
                  <c:v>Mozambique</c:v>
                </c:pt>
                <c:pt idx="15">
                  <c:v>San Juan</c:v>
                </c:pt>
                <c:pt idx="16">
                  <c:v>Guatemala</c:v>
                </c:pt>
                <c:pt idx="17">
                  <c:v>Bolivia</c:v>
                </c:pt>
                <c:pt idx="18">
                  <c:v>South Africa</c:v>
                </c:pt>
                <c:pt idx="19">
                  <c:v>Mongolia</c:v>
                </c:pt>
                <c:pt idx="20">
                  <c:v>India</c:v>
                </c:pt>
                <c:pt idx="21">
                  <c:v>Russia</c:v>
                </c:pt>
                <c:pt idx="22">
                  <c:v>Uganda</c:v>
                </c:pt>
                <c:pt idx="23">
                  <c:v>Kazakhstan</c:v>
                </c:pt>
                <c:pt idx="24">
                  <c:v>Turkey</c:v>
                </c:pt>
                <c:pt idx="25">
                  <c:v>Colombia</c:v>
                </c:pt>
                <c:pt idx="26">
                  <c:v>Philippines</c:v>
                </c:pt>
                <c:pt idx="27">
                  <c:v>Dominican Republic</c:v>
                </c:pt>
                <c:pt idx="28">
                  <c:v>Honduras</c:v>
                </c:pt>
                <c:pt idx="29">
                  <c:v>Panama</c:v>
                </c:pt>
                <c:pt idx="30">
                  <c:v>Brazil</c:v>
                </c:pt>
                <c:pt idx="31">
                  <c:v>Democratic Republic of Congo</c:v>
                </c:pt>
                <c:pt idx="32">
                  <c:v>Fiji</c:v>
                </c:pt>
                <c:pt idx="33">
                  <c:v>Sierra Leone</c:v>
                </c:pt>
                <c:pt idx="34">
                  <c:v>Greece</c:v>
                </c:pt>
                <c:pt idx="35">
                  <c:v>Nicaragua</c:v>
                </c:pt>
                <c:pt idx="36">
                  <c:v>Ethiopia</c:v>
                </c:pt>
                <c:pt idx="37">
                  <c:v>South Sudan</c:v>
                </c:pt>
                <c:pt idx="38">
                  <c:v>Papua New Guinea</c:v>
                </c:pt>
                <c:pt idx="39">
                  <c:v>Salta</c:v>
                </c:pt>
                <c:pt idx="40">
                  <c:v>Zambia</c:v>
                </c:pt>
                <c:pt idx="41">
                  <c:v>Namibia</c:v>
                </c:pt>
                <c:pt idx="42">
                  <c:v>France</c:v>
                </c:pt>
                <c:pt idx="43">
                  <c:v>Kenya</c:v>
                </c:pt>
                <c:pt idx="44">
                  <c:v>Mexico</c:v>
                </c:pt>
                <c:pt idx="45">
                  <c:v>Peru</c:v>
                </c:pt>
                <c:pt idx="46">
                  <c:v>Uruguay</c:v>
                </c:pt>
                <c:pt idx="47">
                  <c:v>Romania</c:v>
                </c:pt>
                <c:pt idx="48">
                  <c:v>Chile</c:v>
                </c:pt>
                <c:pt idx="49">
                  <c:v>Eritrea</c:v>
                </c:pt>
                <c:pt idx="50">
                  <c:v>Malaysia</c:v>
                </c:pt>
              </c:strCache>
            </c:strRef>
          </c:cat>
          <c:val>
            <c:numRef>
              <c:f>'Figure 24'!$C$5:$C$55</c:f>
              <c:numCache>
                <c:formatCode>0%</c:formatCode>
                <c:ptCount val="51"/>
                <c:pt idx="0">
                  <c:v>4.7619047619047616E-2</c:v>
                </c:pt>
                <c:pt idx="1">
                  <c:v>0.1</c:v>
                </c:pt>
                <c:pt idx="2">
                  <c:v>0.125</c:v>
                </c:pt>
                <c:pt idx="3">
                  <c:v>0.125</c:v>
                </c:pt>
                <c:pt idx="4">
                  <c:v>0.13333333333333333</c:v>
                </c:pt>
                <c:pt idx="5">
                  <c:v>0.14285714285714285</c:v>
                </c:pt>
                <c:pt idx="6">
                  <c:v>0.16666666666666666</c:v>
                </c:pt>
                <c:pt idx="7">
                  <c:v>8.3333333333333329E-2</c:v>
                </c:pt>
                <c:pt idx="8">
                  <c:v>0.1875</c:v>
                </c:pt>
                <c:pt idx="9">
                  <c:v>0.2</c:v>
                </c:pt>
                <c:pt idx="10">
                  <c:v>0.2</c:v>
                </c:pt>
                <c:pt idx="11">
                  <c:v>0.25</c:v>
                </c:pt>
                <c:pt idx="12">
                  <c:v>0.25</c:v>
                </c:pt>
                <c:pt idx="13">
                  <c:v>0.15789473684210525</c:v>
                </c:pt>
                <c:pt idx="14">
                  <c:v>0.33333333333333331</c:v>
                </c:pt>
                <c:pt idx="15">
                  <c:v>0.33333333333333331</c:v>
                </c:pt>
                <c:pt idx="16">
                  <c:v>0.33333333333333331</c:v>
                </c:pt>
                <c:pt idx="17">
                  <c:v>0.35714285714285715</c:v>
                </c:pt>
                <c:pt idx="18">
                  <c:v>0.36</c:v>
                </c:pt>
                <c:pt idx="19">
                  <c:v>0.36363636363636365</c:v>
                </c:pt>
                <c:pt idx="20">
                  <c:v>0.375</c:v>
                </c:pt>
                <c:pt idx="21">
                  <c:v>0.25</c:v>
                </c:pt>
                <c:pt idx="22">
                  <c:v>0.4</c:v>
                </c:pt>
                <c:pt idx="23">
                  <c:v>0.2857142857142857</c:v>
                </c:pt>
                <c:pt idx="24">
                  <c:v>0.26666666666666666</c:v>
                </c:pt>
                <c:pt idx="25">
                  <c:v>0.34782608695652173</c:v>
                </c:pt>
                <c:pt idx="26">
                  <c:v>0.5</c:v>
                </c:pt>
                <c:pt idx="27">
                  <c:v>0.5</c:v>
                </c:pt>
                <c:pt idx="28">
                  <c:v>0.375</c:v>
                </c:pt>
                <c:pt idx="29">
                  <c:v>0.375</c:v>
                </c:pt>
                <c:pt idx="30">
                  <c:v>0.43478260869565216</c:v>
                </c:pt>
                <c:pt idx="31">
                  <c:v>0.35</c:v>
                </c:pt>
                <c:pt idx="32">
                  <c:v>0.44444444444444442</c:v>
                </c:pt>
                <c:pt idx="33">
                  <c:v>0.42857142857142855</c:v>
                </c:pt>
                <c:pt idx="34">
                  <c:v>0.2857142857142857</c:v>
                </c:pt>
                <c:pt idx="35">
                  <c:v>0.41666666666666669</c:v>
                </c:pt>
                <c:pt idx="36">
                  <c:v>0.6</c:v>
                </c:pt>
                <c:pt idx="37">
                  <c:v>0.6</c:v>
                </c:pt>
                <c:pt idx="38">
                  <c:v>0.5</c:v>
                </c:pt>
                <c:pt idx="39">
                  <c:v>0.4</c:v>
                </c:pt>
                <c:pt idx="40">
                  <c:v>0.5625</c:v>
                </c:pt>
                <c:pt idx="41">
                  <c:v>0.45833333333333331</c:v>
                </c:pt>
                <c:pt idx="42">
                  <c:v>0.25</c:v>
                </c:pt>
                <c:pt idx="43">
                  <c:v>0.54545454545454541</c:v>
                </c:pt>
                <c:pt idx="44">
                  <c:v>0.47619047619047616</c:v>
                </c:pt>
                <c:pt idx="45">
                  <c:v>0.46666666666666667</c:v>
                </c:pt>
                <c:pt idx="46">
                  <c:v>0.5</c:v>
                </c:pt>
                <c:pt idx="47">
                  <c:v>0.69230769230769229</c:v>
                </c:pt>
                <c:pt idx="48">
                  <c:v>0.375</c:v>
                </c:pt>
                <c:pt idx="49">
                  <c:v>0.42857142857142855</c:v>
                </c:pt>
                <c:pt idx="50">
                  <c:v>0.7142857142857143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0423552"/>
        <c:axId val="100425088"/>
      </c:barChart>
      <c:catAx>
        <c:axId val="100423552"/>
        <c:scaling>
          <c:orientation val="minMax"/>
        </c:scaling>
        <c:delete val="0"/>
        <c:axPos val="l"/>
        <c:majorTickMark val="out"/>
        <c:minorTickMark val="none"/>
        <c:tickLblPos val="nextTo"/>
        <c:crossAx val="100425088"/>
        <c:crosses val="autoZero"/>
        <c:auto val="1"/>
        <c:lblAlgn val="ctr"/>
        <c:lblOffset val="100"/>
        <c:noMultiLvlLbl val="0"/>
      </c:catAx>
      <c:valAx>
        <c:axId val="1004250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0042355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5319279785286434"/>
          <c:y val="0.8605974607427751"/>
          <c:w val="0.17797053020742606"/>
          <c:h val="9.8950959863365273E-2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74317023690815942"/>
          <c:y val="1.7964736115302662E-2"/>
          <c:w val="0.22353654483145935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25'!$A$56:$A$108</c:f>
              <c:strCache>
                <c:ptCount val="53"/>
                <c:pt idx="0">
                  <c:v>Montana</c:v>
                </c:pt>
                <c:pt idx="1">
                  <c:v>China</c:v>
                </c:pt>
                <c:pt idx="2">
                  <c:v>Tanzania</c:v>
                </c:pt>
                <c:pt idx="3">
                  <c:v>Colorado</c:v>
                </c:pt>
                <c:pt idx="4">
                  <c:v>New South Wales</c:v>
                </c:pt>
                <c:pt idx="5">
                  <c:v>Guyana</c:v>
                </c:pt>
                <c:pt idx="6">
                  <c:v>Uruguay</c:v>
                </c:pt>
                <c:pt idx="7">
                  <c:v>Russia</c:v>
                </c:pt>
                <c:pt idx="8">
                  <c:v>Michigan</c:v>
                </c:pt>
                <c:pt idx="9">
                  <c:v>Spain</c:v>
                </c:pt>
                <c:pt idx="10">
                  <c:v>Chile</c:v>
                </c:pt>
                <c:pt idx="11">
                  <c:v>San Juan</c:v>
                </c:pt>
                <c:pt idx="12">
                  <c:v>Serbia</c:v>
                </c:pt>
                <c:pt idx="13">
                  <c:v>Tasmania</c:v>
                </c:pt>
                <c:pt idx="14">
                  <c:v>Northern Ireland</c:v>
                </c:pt>
                <c:pt idx="15">
                  <c:v>Northern Territory</c:v>
                </c:pt>
                <c:pt idx="16">
                  <c:v>Namibia</c:v>
                </c:pt>
                <c:pt idx="17">
                  <c:v>Queensland</c:v>
                </c:pt>
                <c:pt idx="18">
                  <c:v>Victoria</c:v>
                </c:pt>
                <c:pt idx="19">
                  <c:v>Northwest Territories</c:v>
                </c:pt>
                <c:pt idx="20">
                  <c:v>Ghana</c:v>
                </c:pt>
                <c:pt idx="21">
                  <c:v>Quebec</c:v>
                </c:pt>
                <c:pt idx="22">
                  <c:v>Hungary</c:v>
                </c:pt>
                <c:pt idx="23">
                  <c:v>Idaho</c:v>
                </c:pt>
                <c:pt idx="24">
                  <c:v>British Columbia</c:v>
                </c:pt>
                <c:pt idx="25">
                  <c:v>Utah</c:v>
                </c:pt>
                <c:pt idx="26">
                  <c:v>New Mexico</c:v>
                </c:pt>
                <c:pt idx="27">
                  <c:v>Wyoming</c:v>
                </c:pt>
                <c:pt idx="28">
                  <c:v>Ontario</c:v>
                </c:pt>
                <c:pt idx="29">
                  <c:v>Nunavut</c:v>
                </c:pt>
                <c:pt idx="30">
                  <c:v>Minnesota</c:v>
                </c:pt>
                <c:pt idx="31">
                  <c:v>Yukon</c:v>
                </c:pt>
                <c:pt idx="32">
                  <c:v>New Zealand</c:v>
                </c:pt>
                <c:pt idx="33">
                  <c:v>Alaska</c:v>
                </c:pt>
                <c:pt idx="34">
                  <c:v>Alberta</c:v>
                </c:pt>
                <c:pt idx="35">
                  <c:v>Portugal</c:v>
                </c:pt>
                <c:pt idx="36">
                  <c:v>Arizona</c:v>
                </c:pt>
                <c:pt idx="37">
                  <c:v>France</c:v>
                </c:pt>
                <c:pt idx="38">
                  <c:v>Ireland, Republic of</c:v>
                </c:pt>
                <c:pt idx="39">
                  <c:v>Norway</c:v>
                </c:pt>
                <c:pt idx="40">
                  <c:v>Poland</c:v>
                </c:pt>
                <c:pt idx="41">
                  <c:v>South Australia</c:v>
                </c:pt>
                <c:pt idx="42">
                  <c:v>Western Australia</c:v>
                </c:pt>
                <c:pt idx="43">
                  <c:v>Newfoundland &amp; Labrador</c:v>
                </c:pt>
                <c:pt idx="44">
                  <c:v>Nevada</c:v>
                </c:pt>
                <c:pt idx="45">
                  <c:v>Nova Scotia</c:v>
                </c:pt>
                <c:pt idx="46">
                  <c:v>Finland</c:v>
                </c:pt>
                <c:pt idx="47">
                  <c:v>Botswana</c:v>
                </c:pt>
                <c:pt idx="48">
                  <c:v>Saskatchewan</c:v>
                </c:pt>
                <c:pt idx="49">
                  <c:v>Sweden</c:v>
                </c:pt>
                <c:pt idx="50">
                  <c:v>French Guiana</c:v>
                </c:pt>
                <c:pt idx="51">
                  <c:v>New Brunswick</c:v>
                </c:pt>
                <c:pt idx="52">
                  <c:v>Manitoba</c:v>
                </c:pt>
              </c:strCache>
            </c:strRef>
          </c:cat>
          <c:val>
            <c:numRef>
              <c:f>'Figure 25'!$B$56:$B$108</c:f>
              <c:numCache>
                <c:formatCode>0%</c:formatCode>
                <c:ptCount val="53"/>
                <c:pt idx="0">
                  <c:v>0.40740740740740738</c:v>
                </c:pt>
                <c:pt idx="1">
                  <c:v>0.31578947368421051</c:v>
                </c:pt>
                <c:pt idx="2">
                  <c:v>0</c:v>
                </c:pt>
                <c:pt idx="3">
                  <c:v>0.51724137931034486</c:v>
                </c:pt>
                <c:pt idx="4">
                  <c:v>0.27272727272727271</c:v>
                </c:pt>
                <c:pt idx="5">
                  <c:v>0</c:v>
                </c:pt>
                <c:pt idx="6">
                  <c:v>0.16666666666666666</c:v>
                </c:pt>
                <c:pt idx="7">
                  <c:v>0.44444444444444442</c:v>
                </c:pt>
                <c:pt idx="8">
                  <c:v>0.66666666666666663</c:v>
                </c:pt>
                <c:pt idx="9">
                  <c:v>0.42105263157894735</c:v>
                </c:pt>
                <c:pt idx="10">
                  <c:v>0.34090909090909088</c:v>
                </c:pt>
                <c:pt idx="11">
                  <c:v>0.21428571428571427</c:v>
                </c:pt>
                <c:pt idx="12">
                  <c:v>0.27272727272727271</c:v>
                </c:pt>
                <c:pt idx="13">
                  <c:v>0.31578947368421051</c:v>
                </c:pt>
                <c:pt idx="14">
                  <c:v>0.47826086956521741</c:v>
                </c:pt>
                <c:pt idx="15">
                  <c:v>0.40740740740740738</c:v>
                </c:pt>
                <c:pt idx="16">
                  <c:v>0.25</c:v>
                </c:pt>
                <c:pt idx="17">
                  <c:v>0.4</c:v>
                </c:pt>
                <c:pt idx="18">
                  <c:v>0.29629629629629628</c:v>
                </c:pt>
                <c:pt idx="19">
                  <c:v>0.48148148148148145</c:v>
                </c:pt>
                <c:pt idx="20">
                  <c:v>7.1428571428571425E-2</c:v>
                </c:pt>
                <c:pt idx="21">
                  <c:v>0.56140350877192979</c:v>
                </c:pt>
                <c:pt idx="22">
                  <c:v>0</c:v>
                </c:pt>
                <c:pt idx="23">
                  <c:v>0.68</c:v>
                </c:pt>
                <c:pt idx="24">
                  <c:v>0.44565217391304346</c:v>
                </c:pt>
                <c:pt idx="25">
                  <c:v>0.61538461538461542</c:v>
                </c:pt>
                <c:pt idx="26">
                  <c:v>0.59090909090909094</c:v>
                </c:pt>
                <c:pt idx="27">
                  <c:v>0.6</c:v>
                </c:pt>
                <c:pt idx="28">
                  <c:v>0.53731343283582089</c:v>
                </c:pt>
                <c:pt idx="29">
                  <c:v>0.42857142857142855</c:v>
                </c:pt>
                <c:pt idx="30">
                  <c:v>0.7142857142857143</c:v>
                </c:pt>
                <c:pt idx="31">
                  <c:v>0.43478260869565216</c:v>
                </c:pt>
                <c:pt idx="32">
                  <c:v>0.5625</c:v>
                </c:pt>
                <c:pt idx="33">
                  <c:v>0.6428571428571429</c:v>
                </c:pt>
                <c:pt idx="34">
                  <c:v>0.5</c:v>
                </c:pt>
                <c:pt idx="35">
                  <c:v>0.66666666666666663</c:v>
                </c:pt>
                <c:pt idx="36">
                  <c:v>0.60526315789473684</c:v>
                </c:pt>
                <c:pt idx="37">
                  <c:v>0.4</c:v>
                </c:pt>
                <c:pt idx="38">
                  <c:v>0.63636363636363635</c:v>
                </c:pt>
                <c:pt idx="39">
                  <c:v>0.75</c:v>
                </c:pt>
                <c:pt idx="40">
                  <c:v>0.5</c:v>
                </c:pt>
                <c:pt idx="41">
                  <c:v>0.51351351351351349</c:v>
                </c:pt>
                <c:pt idx="42">
                  <c:v>0.56862745098039214</c:v>
                </c:pt>
                <c:pt idx="43">
                  <c:v>0.62962962962962965</c:v>
                </c:pt>
                <c:pt idx="44">
                  <c:v>0.61403508771929827</c:v>
                </c:pt>
                <c:pt idx="45">
                  <c:v>0.52380952380952384</c:v>
                </c:pt>
                <c:pt idx="46">
                  <c:v>0.8571428571428571</c:v>
                </c:pt>
                <c:pt idx="47">
                  <c:v>0.5</c:v>
                </c:pt>
                <c:pt idx="48">
                  <c:v>0.5357142857142857</c:v>
                </c:pt>
                <c:pt idx="49">
                  <c:v>0.76666666666666672</c:v>
                </c:pt>
                <c:pt idx="50">
                  <c:v>0.5</c:v>
                </c:pt>
                <c:pt idx="51">
                  <c:v>0.58823529411764708</c:v>
                </c:pt>
                <c:pt idx="52">
                  <c:v>0.64</c:v>
                </c:pt>
              </c:numCache>
            </c:numRef>
          </c:val>
        </c:ser>
        <c:ser>
          <c:idx val="1"/>
          <c:order val="1"/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25'!$A$56:$A$108</c:f>
              <c:strCache>
                <c:ptCount val="53"/>
                <c:pt idx="0">
                  <c:v>Montana</c:v>
                </c:pt>
                <c:pt idx="1">
                  <c:v>China</c:v>
                </c:pt>
                <c:pt idx="2">
                  <c:v>Tanzania</c:v>
                </c:pt>
                <c:pt idx="3">
                  <c:v>Colorado</c:v>
                </c:pt>
                <c:pt idx="4">
                  <c:v>New South Wales</c:v>
                </c:pt>
                <c:pt idx="5">
                  <c:v>Guyana</c:v>
                </c:pt>
                <c:pt idx="6">
                  <c:v>Uruguay</c:v>
                </c:pt>
                <c:pt idx="7">
                  <c:v>Russia</c:v>
                </c:pt>
                <c:pt idx="8">
                  <c:v>Michigan</c:v>
                </c:pt>
                <c:pt idx="9">
                  <c:v>Spain</c:v>
                </c:pt>
                <c:pt idx="10">
                  <c:v>Chile</c:v>
                </c:pt>
                <c:pt idx="11">
                  <c:v>San Juan</c:v>
                </c:pt>
                <c:pt idx="12">
                  <c:v>Serbia</c:v>
                </c:pt>
                <c:pt idx="13">
                  <c:v>Tasmania</c:v>
                </c:pt>
                <c:pt idx="14">
                  <c:v>Northern Ireland</c:v>
                </c:pt>
                <c:pt idx="15">
                  <c:v>Northern Territory</c:v>
                </c:pt>
                <c:pt idx="16">
                  <c:v>Namibia</c:v>
                </c:pt>
                <c:pt idx="17">
                  <c:v>Queensland</c:v>
                </c:pt>
                <c:pt idx="18">
                  <c:v>Victoria</c:v>
                </c:pt>
                <c:pt idx="19">
                  <c:v>Northwest Territories</c:v>
                </c:pt>
                <c:pt idx="20">
                  <c:v>Ghana</c:v>
                </c:pt>
                <c:pt idx="21">
                  <c:v>Quebec</c:v>
                </c:pt>
                <c:pt idx="22">
                  <c:v>Hungary</c:v>
                </c:pt>
                <c:pt idx="23">
                  <c:v>Idaho</c:v>
                </c:pt>
                <c:pt idx="24">
                  <c:v>British Columbia</c:v>
                </c:pt>
                <c:pt idx="25">
                  <c:v>Utah</c:v>
                </c:pt>
                <c:pt idx="26">
                  <c:v>New Mexico</c:v>
                </c:pt>
                <c:pt idx="27">
                  <c:v>Wyoming</c:v>
                </c:pt>
                <c:pt idx="28">
                  <c:v>Ontario</c:v>
                </c:pt>
                <c:pt idx="29">
                  <c:v>Nunavut</c:v>
                </c:pt>
                <c:pt idx="30">
                  <c:v>Minnesota</c:v>
                </c:pt>
                <c:pt idx="31">
                  <c:v>Yukon</c:v>
                </c:pt>
                <c:pt idx="32">
                  <c:v>New Zealand</c:v>
                </c:pt>
                <c:pt idx="33">
                  <c:v>Alaska</c:v>
                </c:pt>
                <c:pt idx="34">
                  <c:v>Alberta</c:v>
                </c:pt>
                <c:pt idx="35">
                  <c:v>Portugal</c:v>
                </c:pt>
                <c:pt idx="36">
                  <c:v>Arizona</c:v>
                </c:pt>
                <c:pt idx="37">
                  <c:v>France</c:v>
                </c:pt>
                <c:pt idx="38">
                  <c:v>Ireland, Republic of</c:v>
                </c:pt>
                <c:pt idx="39">
                  <c:v>Norway</c:v>
                </c:pt>
                <c:pt idx="40">
                  <c:v>Poland</c:v>
                </c:pt>
                <c:pt idx="41">
                  <c:v>South Australia</c:v>
                </c:pt>
                <c:pt idx="42">
                  <c:v>Western Australia</c:v>
                </c:pt>
                <c:pt idx="43">
                  <c:v>Newfoundland &amp; Labrador</c:v>
                </c:pt>
                <c:pt idx="44">
                  <c:v>Nevada</c:v>
                </c:pt>
                <c:pt idx="45">
                  <c:v>Nova Scotia</c:v>
                </c:pt>
                <c:pt idx="46">
                  <c:v>Finland</c:v>
                </c:pt>
                <c:pt idx="47">
                  <c:v>Botswana</c:v>
                </c:pt>
                <c:pt idx="48">
                  <c:v>Saskatchewan</c:v>
                </c:pt>
                <c:pt idx="49">
                  <c:v>Sweden</c:v>
                </c:pt>
                <c:pt idx="50">
                  <c:v>French Guiana</c:v>
                </c:pt>
                <c:pt idx="51">
                  <c:v>New Brunswick</c:v>
                </c:pt>
                <c:pt idx="52">
                  <c:v>Manitoba</c:v>
                </c:pt>
              </c:strCache>
            </c:strRef>
          </c:cat>
          <c:val>
            <c:numRef>
              <c:f>'Figure 25'!$C$56:$C$108</c:f>
              <c:numCache>
                <c:formatCode>0%</c:formatCode>
                <c:ptCount val="53"/>
                <c:pt idx="0">
                  <c:v>0.22222222222222221</c:v>
                </c:pt>
                <c:pt idx="1">
                  <c:v>0.31578947368421051</c:v>
                </c:pt>
                <c:pt idx="2">
                  <c:v>0.6428571428571429</c:v>
                </c:pt>
                <c:pt idx="3">
                  <c:v>0.13793103448275862</c:v>
                </c:pt>
                <c:pt idx="4">
                  <c:v>0.38636363636363635</c:v>
                </c:pt>
                <c:pt idx="5">
                  <c:v>0.66666666666666663</c:v>
                </c:pt>
                <c:pt idx="6">
                  <c:v>0.5</c:v>
                </c:pt>
                <c:pt idx="7">
                  <c:v>0.22222222222222221</c:v>
                </c:pt>
                <c:pt idx="8">
                  <c:v>0</c:v>
                </c:pt>
                <c:pt idx="9">
                  <c:v>0.26315789473684209</c:v>
                </c:pt>
                <c:pt idx="10">
                  <c:v>0.36363636363636365</c:v>
                </c:pt>
                <c:pt idx="11">
                  <c:v>0.5</c:v>
                </c:pt>
                <c:pt idx="12">
                  <c:v>0.45454545454545453</c:v>
                </c:pt>
                <c:pt idx="13">
                  <c:v>0.42105263157894735</c:v>
                </c:pt>
                <c:pt idx="14">
                  <c:v>0.2608695652173913</c:v>
                </c:pt>
                <c:pt idx="15">
                  <c:v>0.33333333333333331</c:v>
                </c:pt>
                <c:pt idx="16">
                  <c:v>0.5</c:v>
                </c:pt>
                <c:pt idx="17">
                  <c:v>0.35555555555555557</c:v>
                </c:pt>
                <c:pt idx="18">
                  <c:v>0.48148148148148145</c:v>
                </c:pt>
                <c:pt idx="19">
                  <c:v>0.29629629629629628</c:v>
                </c:pt>
                <c:pt idx="20">
                  <c:v>0.7142857142857143</c:v>
                </c:pt>
                <c:pt idx="21">
                  <c:v>0.22807017543859648</c:v>
                </c:pt>
                <c:pt idx="22">
                  <c:v>0.8</c:v>
                </c:pt>
                <c:pt idx="23">
                  <c:v>0.12</c:v>
                </c:pt>
                <c:pt idx="24">
                  <c:v>0.35869565217391303</c:v>
                </c:pt>
                <c:pt idx="25">
                  <c:v>0.19230769230769232</c:v>
                </c:pt>
                <c:pt idx="26">
                  <c:v>0.22727272727272727</c:v>
                </c:pt>
                <c:pt idx="27">
                  <c:v>0.25</c:v>
                </c:pt>
                <c:pt idx="28">
                  <c:v>0.31343283582089554</c:v>
                </c:pt>
                <c:pt idx="29">
                  <c:v>0.42857142857142855</c:v>
                </c:pt>
                <c:pt idx="30">
                  <c:v>0.14285714285714285</c:v>
                </c:pt>
                <c:pt idx="31">
                  <c:v>0.43478260869565216</c:v>
                </c:pt>
                <c:pt idx="32">
                  <c:v>0.3125</c:v>
                </c:pt>
                <c:pt idx="33">
                  <c:v>0.23809523809523808</c:v>
                </c:pt>
                <c:pt idx="34">
                  <c:v>0.3888888888888889</c:v>
                </c:pt>
                <c:pt idx="35">
                  <c:v>0.22222222222222221</c:v>
                </c:pt>
                <c:pt idx="36">
                  <c:v>0.28947368421052633</c:v>
                </c:pt>
                <c:pt idx="37">
                  <c:v>0.5</c:v>
                </c:pt>
                <c:pt idx="38">
                  <c:v>0.27272727272727271</c:v>
                </c:pt>
                <c:pt idx="39">
                  <c:v>0.16666666666666666</c:v>
                </c:pt>
                <c:pt idx="40">
                  <c:v>0.41666666666666669</c:v>
                </c:pt>
                <c:pt idx="41">
                  <c:v>0.40540540540540543</c:v>
                </c:pt>
                <c:pt idx="42">
                  <c:v>0.35294117647058826</c:v>
                </c:pt>
                <c:pt idx="43">
                  <c:v>0.29629629629629628</c:v>
                </c:pt>
                <c:pt idx="44">
                  <c:v>0.31578947368421051</c:v>
                </c:pt>
                <c:pt idx="45">
                  <c:v>0.42857142857142855</c:v>
                </c:pt>
                <c:pt idx="46">
                  <c:v>9.5238095238095233E-2</c:v>
                </c:pt>
                <c:pt idx="47">
                  <c:v>0.45454545454545453</c:v>
                </c:pt>
                <c:pt idx="48">
                  <c:v>0.42857142857142855</c:v>
                </c:pt>
                <c:pt idx="49">
                  <c:v>0.2</c:v>
                </c:pt>
                <c:pt idx="50">
                  <c:v>0.5</c:v>
                </c:pt>
                <c:pt idx="51">
                  <c:v>0.41176470588235292</c:v>
                </c:pt>
                <c:pt idx="52">
                  <c:v>0.36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0446592"/>
        <c:axId val="100448128"/>
      </c:barChart>
      <c:catAx>
        <c:axId val="100446592"/>
        <c:scaling>
          <c:orientation val="minMax"/>
        </c:scaling>
        <c:delete val="0"/>
        <c:axPos val="l"/>
        <c:majorTickMark val="out"/>
        <c:minorTickMark val="none"/>
        <c:tickLblPos val="nextTo"/>
        <c:crossAx val="100448128"/>
        <c:crosses val="autoZero"/>
        <c:auto val="1"/>
        <c:lblAlgn val="ctr"/>
        <c:lblOffset val="100"/>
        <c:noMultiLvlLbl val="0"/>
      </c:catAx>
      <c:valAx>
        <c:axId val="10044812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0044659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6573210008137627"/>
          <c:y val="1.8138140046835029E-2"/>
          <c:w val="0.27167348622906851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25'!$B$4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25'!$A$5:$A$55</c:f>
              <c:strCache>
                <c:ptCount val="51"/>
                <c:pt idx="0">
                  <c:v>South Sudan</c:v>
                </c:pt>
                <c:pt idx="1">
                  <c:v>Zimbabwe</c:v>
                </c:pt>
                <c:pt idx="2">
                  <c:v>Afghanistan</c:v>
                </c:pt>
                <c:pt idx="3">
                  <c:v>Myanmar</c:v>
                </c:pt>
                <c:pt idx="4">
                  <c:v>Turkey</c:v>
                </c:pt>
                <c:pt idx="5">
                  <c:v>Bolivia</c:v>
                </c:pt>
                <c:pt idx="6">
                  <c:v>Venezuela</c:v>
                </c:pt>
                <c:pt idx="7">
                  <c:v>Sierra Leone</c:v>
                </c:pt>
                <c:pt idx="8">
                  <c:v>South Africa</c:v>
                </c:pt>
                <c:pt idx="9">
                  <c:v>Ethiopia</c:v>
                </c:pt>
                <c:pt idx="10">
                  <c:v>Indonesia</c:v>
                </c:pt>
                <c:pt idx="11">
                  <c:v>Greece</c:v>
                </c:pt>
                <c:pt idx="12">
                  <c:v>Philippines</c:v>
                </c:pt>
                <c:pt idx="13">
                  <c:v>Papua New Guinea</c:v>
                </c:pt>
                <c:pt idx="14">
                  <c:v>Mali</c:v>
                </c:pt>
                <c:pt idx="15">
                  <c:v>Guatemala</c:v>
                </c:pt>
                <c:pt idx="16">
                  <c:v>Jujuy</c:v>
                </c:pt>
                <c:pt idx="17">
                  <c:v>Mongolia</c:v>
                </c:pt>
                <c:pt idx="18">
                  <c:v>Mendoza</c:v>
                </c:pt>
                <c:pt idx="19">
                  <c:v>Ecuador</c:v>
                </c:pt>
                <c:pt idx="20">
                  <c:v>Honduras</c:v>
                </c:pt>
                <c:pt idx="21">
                  <c:v>Panama</c:v>
                </c:pt>
                <c:pt idx="22">
                  <c:v>Chubut</c:v>
                </c:pt>
                <c:pt idx="23">
                  <c:v>Colombia</c:v>
                </c:pt>
                <c:pt idx="24">
                  <c:v>Democratic Republic of Congo</c:v>
                </c:pt>
                <c:pt idx="25">
                  <c:v>Burkina Faso</c:v>
                </c:pt>
                <c:pt idx="26">
                  <c:v>Brazil</c:v>
                </c:pt>
                <c:pt idx="27">
                  <c:v>Nicaragua</c:v>
                </c:pt>
                <c:pt idx="28">
                  <c:v>Kenya</c:v>
                </c:pt>
                <c:pt idx="29">
                  <c:v>Santa Cruz</c:v>
                </c:pt>
                <c:pt idx="30">
                  <c:v>Mozambique</c:v>
                </c:pt>
                <c:pt idx="31">
                  <c:v>Bulgaria</c:v>
                </c:pt>
                <c:pt idx="32">
                  <c:v>Zambia</c:v>
                </c:pt>
                <c:pt idx="33">
                  <c:v>La Rioja</c:v>
                </c:pt>
                <c:pt idx="34">
                  <c:v>Romania</c:v>
                </c:pt>
                <c:pt idx="35">
                  <c:v>India</c:v>
                </c:pt>
                <c:pt idx="36">
                  <c:v>Washington</c:v>
                </c:pt>
                <c:pt idx="37">
                  <c:v>Greenland</c:v>
                </c:pt>
                <c:pt idx="38">
                  <c:v>Fiji</c:v>
                </c:pt>
                <c:pt idx="39">
                  <c:v>Catamarca</c:v>
                </c:pt>
                <c:pt idx="40">
                  <c:v>Peru</c:v>
                </c:pt>
                <c:pt idx="41">
                  <c:v>Eritrea</c:v>
                </c:pt>
                <c:pt idx="42">
                  <c:v>Dominican Republic</c:v>
                </c:pt>
                <c:pt idx="43">
                  <c:v>Malaysia</c:v>
                </c:pt>
                <c:pt idx="44">
                  <c:v>Kazakhstan</c:v>
                </c:pt>
                <c:pt idx="45">
                  <c:v>Mexico</c:v>
                </c:pt>
                <c:pt idx="46">
                  <c:v>California</c:v>
                </c:pt>
                <c:pt idx="47">
                  <c:v>Ivory Coast</c:v>
                </c:pt>
                <c:pt idx="48">
                  <c:v>Uganda</c:v>
                </c:pt>
                <c:pt idx="49">
                  <c:v>Neuquen</c:v>
                </c:pt>
                <c:pt idx="50">
                  <c:v>Salta</c:v>
                </c:pt>
              </c:strCache>
            </c:strRef>
          </c:cat>
          <c:val>
            <c:numRef>
              <c:f>'Figure 25'!$B$5:$B$55</c:f>
              <c:numCache>
                <c:formatCode>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0.1111111111111111</c:v>
                </c:pt>
                <c:pt idx="4">
                  <c:v>0</c:v>
                </c:pt>
                <c:pt idx="5">
                  <c:v>0.125</c:v>
                </c:pt>
                <c:pt idx="6">
                  <c:v>6.6666666666666666E-2</c:v>
                </c:pt>
                <c:pt idx="7">
                  <c:v>0</c:v>
                </c:pt>
                <c:pt idx="8">
                  <c:v>3.8461538461538464E-2</c:v>
                </c:pt>
                <c:pt idx="9">
                  <c:v>0</c:v>
                </c:pt>
                <c:pt idx="10">
                  <c:v>0</c:v>
                </c:pt>
                <c:pt idx="11">
                  <c:v>0.1111111111111111</c:v>
                </c:pt>
                <c:pt idx="12">
                  <c:v>0</c:v>
                </c:pt>
                <c:pt idx="13">
                  <c:v>4.5454545454545456E-2</c:v>
                </c:pt>
                <c:pt idx="14">
                  <c:v>0.17647058823529413</c:v>
                </c:pt>
                <c:pt idx="15">
                  <c:v>0.1111111111111111</c:v>
                </c:pt>
                <c:pt idx="16">
                  <c:v>0.16666666666666666</c:v>
                </c:pt>
                <c:pt idx="17">
                  <c:v>0</c:v>
                </c:pt>
                <c:pt idx="18">
                  <c:v>9.0909090909090912E-2</c:v>
                </c:pt>
                <c:pt idx="19">
                  <c:v>5.2631578947368418E-2</c:v>
                </c:pt>
                <c:pt idx="20">
                  <c:v>0</c:v>
                </c:pt>
                <c:pt idx="21">
                  <c:v>0</c:v>
                </c:pt>
                <c:pt idx="22">
                  <c:v>0.125</c:v>
                </c:pt>
                <c:pt idx="23">
                  <c:v>0.16666666666666666</c:v>
                </c:pt>
                <c:pt idx="24">
                  <c:v>9.5238095238095233E-2</c:v>
                </c:pt>
                <c:pt idx="25">
                  <c:v>7.6923076923076927E-2</c:v>
                </c:pt>
                <c:pt idx="26">
                  <c:v>8.6956521739130432E-2</c:v>
                </c:pt>
                <c:pt idx="27">
                  <c:v>0.16666666666666666</c:v>
                </c:pt>
                <c:pt idx="28">
                  <c:v>0</c:v>
                </c:pt>
                <c:pt idx="29">
                  <c:v>7.6923076923076927E-2</c:v>
                </c:pt>
                <c:pt idx="30">
                  <c:v>0</c:v>
                </c:pt>
                <c:pt idx="31">
                  <c:v>0</c:v>
                </c:pt>
                <c:pt idx="32">
                  <c:v>5.5555555555555552E-2</c:v>
                </c:pt>
                <c:pt idx="33">
                  <c:v>0.125</c:v>
                </c:pt>
                <c:pt idx="34">
                  <c:v>0.14285714285714285</c:v>
                </c:pt>
                <c:pt idx="35">
                  <c:v>0.25</c:v>
                </c:pt>
                <c:pt idx="36">
                  <c:v>0.27777777777777779</c:v>
                </c:pt>
                <c:pt idx="37">
                  <c:v>0.33333333333333331</c:v>
                </c:pt>
                <c:pt idx="38">
                  <c:v>0.1111111111111111</c:v>
                </c:pt>
                <c:pt idx="39">
                  <c:v>0.1111111111111111</c:v>
                </c:pt>
                <c:pt idx="40">
                  <c:v>0.2391304347826087</c:v>
                </c:pt>
                <c:pt idx="41">
                  <c:v>0</c:v>
                </c:pt>
                <c:pt idx="42">
                  <c:v>0</c:v>
                </c:pt>
                <c:pt idx="43">
                  <c:v>0.14285714285714285</c:v>
                </c:pt>
                <c:pt idx="44">
                  <c:v>0.14285714285714285</c:v>
                </c:pt>
                <c:pt idx="45">
                  <c:v>0.15555555555555556</c:v>
                </c:pt>
                <c:pt idx="46">
                  <c:v>0.47368421052631576</c:v>
                </c:pt>
                <c:pt idx="47">
                  <c:v>0</c:v>
                </c:pt>
                <c:pt idx="48">
                  <c:v>0</c:v>
                </c:pt>
                <c:pt idx="49">
                  <c:v>0.2</c:v>
                </c:pt>
                <c:pt idx="50">
                  <c:v>0.4</c:v>
                </c:pt>
              </c:numCache>
            </c:numRef>
          </c:val>
        </c:ser>
        <c:ser>
          <c:idx val="1"/>
          <c:order val="1"/>
          <c:tx>
            <c:strRef>
              <c:f>'Figure 25'!$C$4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25'!$A$5:$A$55</c:f>
              <c:strCache>
                <c:ptCount val="51"/>
                <c:pt idx="0">
                  <c:v>South Sudan</c:v>
                </c:pt>
                <c:pt idx="1">
                  <c:v>Zimbabwe</c:v>
                </c:pt>
                <c:pt idx="2">
                  <c:v>Afghanistan</c:v>
                </c:pt>
                <c:pt idx="3">
                  <c:v>Myanmar</c:v>
                </c:pt>
                <c:pt idx="4">
                  <c:v>Turkey</c:v>
                </c:pt>
                <c:pt idx="5">
                  <c:v>Bolivia</c:v>
                </c:pt>
                <c:pt idx="6">
                  <c:v>Venezuela</c:v>
                </c:pt>
                <c:pt idx="7">
                  <c:v>Sierra Leone</c:v>
                </c:pt>
                <c:pt idx="8">
                  <c:v>South Africa</c:v>
                </c:pt>
                <c:pt idx="9">
                  <c:v>Ethiopia</c:v>
                </c:pt>
                <c:pt idx="10">
                  <c:v>Indonesia</c:v>
                </c:pt>
                <c:pt idx="11">
                  <c:v>Greece</c:v>
                </c:pt>
                <c:pt idx="12">
                  <c:v>Philippines</c:v>
                </c:pt>
                <c:pt idx="13">
                  <c:v>Papua New Guinea</c:v>
                </c:pt>
                <c:pt idx="14">
                  <c:v>Mali</c:v>
                </c:pt>
                <c:pt idx="15">
                  <c:v>Guatemala</c:v>
                </c:pt>
                <c:pt idx="16">
                  <c:v>Jujuy</c:v>
                </c:pt>
                <c:pt idx="17">
                  <c:v>Mongolia</c:v>
                </c:pt>
                <c:pt idx="18">
                  <c:v>Mendoza</c:v>
                </c:pt>
                <c:pt idx="19">
                  <c:v>Ecuador</c:v>
                </c:pt>
                <c:pt idx="20">
                  <c:v>Honduras</c:v>
                </c:pt>
                <c:pt idx="21">
                  <c:v>Panama</c:v>
                </c:pt>
                <c:pt idx="22">
                  <c:v>Chubut</c:v>
                </c:pt>
                <c:pt idx="23">
                  <c:v>Colombia</c:v>
                </c:pt>
                <c:pt idx="24">
                  <c:v>Democratic Republic of Congo</c:v>
                </c:pt>
                <c:pt idx="25">
                  <c:v>Burkina Faso</c:v>
                </c:pt>
                <c:pt idx="26">
                  <c:v>Brazil</c:v>
                </c:pt>
                <c:pt idx="27">
                  <c:v>Nicaragua</c:v>
                </c:pt>
                <c:pt idx="28">
                  <c:v>Kenya</c:v>
                </c:pt>
                <c:pt idx="29">
                  <c:v>Santa Cruz</c:v>
                </c:pt>
                <c:pt idx="30">
                  <c:v>Mozambique</c:v>
                </c:pt>
                <c:pt idx="31">
                  <c:v>Bulgaria</c:v>
                </c:pt>
                <c:pt idx="32">
                  <c:v>Zambia</c:v>
                </c:pt>
                <c:pt idx="33">
                  <c:v>La Rioja</c:v>
                </c:pt>
                <c:pt idx="34">
                  <c:v>Romania</c:v>
                </c:pt>
                <c:pt idx="35">
                  <c:v>India</c:v>
                </c:pt>
                <c:pt idx="36">
                  <c:v>Washington</c:v>
                </c:pt>
                <c:pt idx="37">
                  <c:v>Greenland</c:v>
                </c:pt>
                <c:pt idx="38">
                  <c:v>Fiji</c:v>
                </c:pt>
                <c:pt idx="39">
                  <c:v>Catamarca</c:v>
                </c:pt>
                <c:pt idx="40">
                  <c:v>Peru</c:v>
                </c:pt>
                <c:pt idx="41">
                  <c:v>Eritrea</c:v>
                </c:pt>
                <c:pt idx="42">
                  <c:v>Dominican Republic</c:v>
                </c:pt>
                <c:pt idx="43">
                  <c:v>Malaysia</c:v>
                </c:pt>
                <c:pt idx="44">
                  <c:v>Kazakhstan</c:v>
                </c:pt>
                <c:pt idx="45">
                  <c:v>Mexico</c:v>
                </c:pt>
                <c:pt idx="46">
                  <c:v>California</c:v>
                </c:pt>
                <c:pt idx="47">
                  <c:v>Ivory Coast</c:v>
                </c:pt>
                <c:pt idx="48">
                  <c:v>Uganda</c:v>
                </c:pt>
                <c:pt idx="49">
                  <c:v>Neuquen</c:v>
                </c:pt>
                <c:pt idx="50">
                  <c:v>Salta</c:v>
                </c:pt>
              </c:strCache>
            </c:strRef>
          </c:cat>
          <c:val>
            <c:numRef>
              <c:f>'Figure 25'!$C$5:$C$55</c:f>
              <c:numCache>
                <c:formatCode>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0.11764705882352941</c:v>
                </c:pt>
                <c:pt idx="5">
                  <c:v>0</c:v>
                </c:pt>
                <c:pt idx="6">
                  <c:v>6.6666666666666666E-2</c:v>
                </c:pt>
                <c:pt idx="7">
                  <c:v>0.14285714285714285</c:v>
                </c:pt>
                <c:pt idx="8">
                  <c:v>0.15384615384615385</c:v>
                </c:pt>
                <c:pt idx="9">
                  <c:v>0.2</c:v>
                </c:pt>
                <c:pt idx="10">
                  <c:v>0.21739130434782608</c:v>
                </c:pt>
                <c:pt idx="11">
                  <c:v>0.1111111111111111</c:v>
                </c:pt>
                <c:pt idx="12">
                  <c:v>0.23076923076923078</c:v>
                </c:pt>
                <c:pt idx="13">
                  <c:v>0.22727272727272727</c:v>
                </c:pt>
                <c:pt idx="14">
                  <c:v>0.11764705882352941</c:v>
                </c:pt>
                <c:pt idx="15">
                  <c:v>0.22222222222222221</c:v>
                </c:pt>
                <c:pt idx="16">
                  <c:v>0.16666666666666666</c:v>
                </c:pt>
                <c:pt idx="17">
                  <c:v>0.36363636363636365</c:v>
                </c:pt>
                <c:pt idx="18">
                  <c:v>0.27272727272727271</c:v>
                </c:pt>
                <c:pt idx="19">
                  <c:v>0.31578947368421051</c:v>
                </c:pt>
                <c:pt idx="20">
                  <c:v>0.375</c:v>
                </c:pt>
                <c:pt idx="21">
                  <c:v>0.375</c:v>
                </c:pt>
                <c:pt idx="22">
                  <c:v>0.25</c:v>
                </c:pt>
                <c:pt idx="23">
                  <c:v>0.20833333333333334</c:v>
                </c:pt>
                <c:pt idx="24">
                  <c:v>0.2857142857142857</c:v>
                </c:pt>
                <c:pt idx="25">
                  <c:v>0.30769230769230771</c:v>
                </c:pt>
                <c:pt idx="26">
                  <c:v>0.30434782608695654</c:v>
                </c:pt>
                <c:pt idx="27">
                  <c:v>0.25</c:v>
                </c:pt>
                <c:pt idx="28">
                  <c:v>0.45454545454545453</c:v>
                </c:pt>
                <c:pt idx="29">
                  <c:v>0.38461538461538464</c:v>
                </c:pt>
                <c:pt idx="30">
                  <c:v>0.5</c:v>
                </c:pt>
                <c:pt idx="31">
                  <c:v>0.5</c:v>
                </c:pt>
                <c:pt idx="32">
                  <c:v>0.44444444444444442</c:v>
                </c:pt>
                <c:pt idx="33">
                  <c:v>0.375</c:v>
                </c:pt>
                <c:pt idx="34">
                  <c:v>0.35714285714285715</c:v>
                </c:pt>
                <c:pt idx="35">
                  <c:v>0.25</c:v>
                </c:pt>
                <c:pt idx="36">
                  <c:v>0.22222222222222221</c:v>
                </c:pt>
                <c:pt idx="37">
                  <c:v>0.19047619047619047</c:v>
                </c:pt>
                <c:pt idx="38">
                  <c:v>0.44444444444444442</c:v>
                </c:pt>
                <c:pt idx="39">
                  <c:v>0.44444444444444442</c:v>
                </c:pt>
                <c:pt idx="40">
                  <c:v>0.32608695652173914</c:v>
                </c:pt>
                <c:pt idx="41">
                  <c:v>0.5714285714285714</c:v>
                </c:pt>
                <c:pt idx="42">
                  <c:v>0.5714285714285714</c:v>
                </c:pt>
                <c:pt idx="43">
                  <c:v>0.42857142857142855</c:v>
                </c:pt>
                <c:pt idx="44">
                  <c:v>0.42857142857142855</c:v>
                </c:pt>
                <c:pt idx="45">
                  <c:v>0.42222222222222222</c:v>
                </c:pt>
                <c:pt idx="46">
                  <c:v>0.10526315789473684</c:v>
                </c:pt>
                <c:pt idx="47">
                  <c:v>0.6</c:v>
                </c:pt>
                <c:pt idx="48">
                  <c:v>0.6</c:v>
                </c:pt>
                <c:pt idx="49">
                  <c:v>0.4</c:v>
                </c:pt>
                <c:pt idx="50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1795712"/>
        <c:axId val="101797248"/>
      </c:barChart>
      <c:catAx>
        <c:axId val="101795712"/>
        <c:scaling>
          <c:orientation val="minMax"/>
        </c:scaling>
        <c:delete val="0"/>
        <c:axPos val="l"/>
        <c:majorTickMark val="out"/>
        <c:minorTickMark val="none"/>
        <c:tickLblPos val="nextTo"/>
        <c:crossAx val="101797248"/>
        <c:crosses val="autoZero"/>
        <c:auto val="1"/>
        <c:lblAlgn val="ctr"/>
        <c:lblOffset val="100"/>
        <c:noMultiLvlLbl val="0"/>
      </c:catAx>
      <c:valAx>
        <c:axId val="10179724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0179571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5168128001467058"/>
          <c:y val="0.84899963480622676"/>
          <c:w val="0.15457896365574392"/>
          <c:h val="0.11287409873893541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756180793856464"/>
          <c:y val="1.6977616697840599E-2"/>
          <c:w val="0.39200429060291508"/>
          <c:h val="0.950827488811182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 3 - Invest'!$A$4:$A$55</c:f>
              <c:strCache>
                <c:ptCount val="52"/>
                <c:pt idx="0">
                  <c:v>Jujuy</c:v>
                </c:pt>
                <c:pt idx="1">
                  <c:v>Neuquen</c:v>
                </c:pt>
                <c:pt idx="2">
                  <c:v>Venezuela</c:v>
                </c:pt>
                <c:pt idx="3">
                  <c:v>Chubut</c:v>
                </c:pt>
                <c:pt idx="4">
                  <c:v>Afghanistan</c:v>
                </c:pt>
                <c:pt idx="5">
                  <c:v>La Rioja</c:v>
                </c:pt>
                <c:pt idx="6">
                  <c:v>Mendoza</c:v>
                </c:pt>
                <c:pt idx="7">
                  <c:v>India</c:v>
                </c:pt>
                <c:pt idx="8">
                  <c:v>Zimbabwe</c:v>
                </c:pt>
                <c:pt idx="9">
                  <c:v>Mozambique</c:v>
                </c:pt>
                <c:pt idx="10">
                  <c:v>Uruguay</c:v>
                </c:pt>
                <c:pt idx="11">
                  <c:v>Malaysia</c:v>
                </c:pt>
                <c:pt idx="12">
                  <c:v>Dominican Republic</c:v>
                </c:pt>
                <c:pt idx="13">
                  <c:v>Myanmar</c:v>
                </c:pt>
                <c:pt idx="14">
                  <c:v>Panama</c:v>
                </c:pt>
                <c:pt idx="15">
                  <c:v>Honduras</c:v>
                </c:pt>
                <c:pt idx="16">
                  <c:v>Guatemala</c:v>
                </c:pt>
                <c:pt idx="17">
                  <c:v>Sierra Leone</c:v>
                </c:pt>
                <c:pt idx="18">
                  <c:v>Kenya</c:v>
                </c:pt>
                <c:pt idx="19">
                  <c:v>Hungary</c:v>
                </c:pt>
                <c:pt idx="20">
                  <c:v>Washington</c:v>
                </c:pt>
                <c:pt idx="21">
                  <c:v>Bolivia</c:v>
                </c:pt>
                <c:pt idx="22">
                  <c:v>Greece</c:v>
                </c:pt>
                <c:pt idx="23">
                  <c:v>Mongolia</c:v>
                </c:pt>
                <c:pt idx="24">
                  <c:v>South Sudan</c:v>
                </c:pt>
                <c:pt idx="25">
                  <c:v>France</c:v>
                </c:pt>
                <c:pt idx="26">
                  <c:v>Indonesia</c:v>
                </c:pt>
                <c:pt idx="27">
                  <c:v>Catamarca</c:v>
                </c:pt>
                <c:pt idx="28">
                  <c:v>Ecuador</c:v>
                </c:pt>
                <c:pt idx="29">
                  <c:v>Bulgaria</c:v>
                </c:pt>
                <c:pt idx="30">
                  <c:v>South Africa</c:v>
                </c:pt>
                <c:pt idx="31">
                  <c:v>Kazakhstan</c:v>
                </c:pt>
                <c:pt idx="32">
                  <c:v>Santa Cruz</c:v>
                </c:pt>
                <c:pt idx="33">
                  <c:v>Nicaragua</c:v>
                </c:pt>
                <c:pt idx="34">
                  <c:v>Uganda</c:v>
                </c:pt>
                <c:pt idx="35">
                  <c:v>Romania</c:v>
                </c:pt>
                <c:pt idx="36">
                  <c:v>Ethiopia</c:v>
                </c:pt>
                <c:pt idx="37">
                  <c:v>New Zealand</c:v>
                </c:pt>
                <c:pt idx="38">
                  <c:v>Philippines</c:v>
                </c:pt>
                <c:pt idx="39">
                  <c:v>Colombia</c:v>
                </c:pt>
                <c:pt idx="40">
                  <c:v>Tanzania</c:v>
                </c:pt>
                <c:pt idx="41">
                  <c:v>Turkey</c:v>
                </c:pt>
                <c:pt idx="42">
                  <c:v>New South Wales</c:v>
                </c:pt>
                <c:pt idx="43">
                  <c:v>Brazil</c:v>
                </c:pt>
                <c:pt idx="44">
                  <c:v>Serbia</c:v>
                </c:pt>
                <c:pt idx="45">
                  <c:v>Papua New Guinea</c:v>
                </c:pt>
                <c:pt idx="46">
                  <c:v>San Juan</c:v>
                </c:pt>
                <c:pt idx="47">
                  <c:v>Victoria</c:v>
                </c:pt>
                <c:pt idx="48">
                  <c:v>Tasmania</c:v>
                </c:pt>
                <c:pt idx="49">
                  <c:v>Greenland</c:v>
                </c:pt>
                <c:pt idx="50">
                  <c:v>China</c:v>
                </c:pt>
                <c:pt idx="51">
                  <c:v>Namibia</c:v>
                </c:pt>
              </c:strCache>
            </c:strRef>
          </c:cat>
          <c:val>
            <c:numRef>
              <c:f>'Fig 3 - Invest'!$B$4:$B$55</c:f>
              <c:numCache>
                <c:formatCode>General</c:formatCode>
                <c:ptCount val="52"/>
                <c:pt idx="0">
                  <c:v>24.83</c:v>
                </c:pt>
                <c:pt idx="1">
                  <c:v>26.13</c:v>
                </c:pt>
                <c:pt idx="2">
                  <c:v>27.86</c:v>
                </c:pt>
                <c:pt idx="3">
                  <c:v>31.47</c:v>
                </c:pt>
                <c:pt idx="4">
                  <c:v>33.11</c:v>
                </c:pt>
                <c:pt idx="5">
                  <c:v>33.94</c:v>
                </c:pt>
                <c:pt idx="6">
                  <c:v>35.51</c:v>
                </c:pt>
                <c:pt idx="7">
                  <c:v>39.11</c:v>
                </c:pt>
                <c:pt idx="8">
                  <c:v>41.84</c:v>
                </c:pt>
                <c:pt idx="9">
                  <c:v>41.87</c:v>
                </c:pt>
                <c:pt idx="10">
                  <c:v>42.08</c:v>
                </c:pt>
                <c:pt idx="11">
                  <c:v>42.8</c:v>
                </c:pt>
                <c:pt idx="12">
                  <c:v>42.82</c:v>
                </c:pt>
                <c:pt idx="13">
                  <c:v>44.47</c:v>
                </c:pt>
                <c:pt idx="14">
                  <c:v>45.2</c:v>
                </c:pt>
                <c:pt idx="15">
                  <c:v>45.57</c:v>
                </c:pt>
                <c:pt idx="16">
                  <c:v>46.24</c:v>
                </c:pt>
                <c:pt idx="17">
                  <c:v>46.26</c:v>
                </c:pt>
                <c:pt idx="18">
                  <c:v>46.71</c:v>
                </c:pt>
                <c:pt idx="19">
                  <c:v>47.41</c:v>
                </c:pt>
                <c:pt idx="20">
                  <c:v>48.58</c:v>
                </c:pt>
                <c:pt idx="21">
                  <c:v>48.74</c:v>
                </c:pt>
                <c:pt idx="22">
                  <c:v>48.77</c:v>
                </c:pt>
                <c:pt idx="23">
                  <c:v>49.42</c:v>
                </c:pt>
                <c:pt idx="24">
                  <c:v>49.6</c:v>
                </c:pt>
                <c:pt idx="25">
                  <c:v>50.1</c:v>
                </c:pt>
                <c:pt idx="26">
                  <c:v>50.16</c:v>
                </c:pt>
                <c:pt idx="27">
                  <c:v>50.38</c:v>
                </c:pt>
                <c:pt idx="28">
                  <c:v>50.38</c:v>
                </c:pt>
                <c:pt idx="29">
                  <c:v>51.31</c:v>
                </c:pt>
                <c:pt idx="30">
                  <c:v>53.62</c:v>
                </c:pt>
                <c:pt idx="31">
                  <c:v>54.08</c:v>
                </c:pt>
                <c:pt idx="32">
                  <c:v>54.8</c:v>
                </c:pt>
                <c:pt idx="33">
                  <c:v>55.02</c:v>
                </c:pt>
                <c:pt idx="34">
                  <c:v>56.34</c:v>
                </c:pt>
                <c:pt idx="35">
                  <c:v>56.57</c:v>
                </c:pt>
                <c:pt idx="36">
                  <c:v>57.32</c:v>
                </c:pt>
                <c:pt idx="37">
                  <c:v>57.47</c:v>
                </c:pt>
                <c:pt idx="38">
                  <c:v>58.97</c:v>
                </c:pt>
                <c:pt idx="39">
                  <c:v>59.52</c:v>
                </c:pt>
                <c:pt idx="40">
                  <c:v>60.45</c:v>
                </c:pt>
                <c:pt idx="41">
                  <c:v>60.67</c:v>
                </c:pt>
                <c:pt idx="42">
                  <c:v>61.84</c:v>
                </c:pt>
                <c:pt idx="43">
                  <c:v>62.51</c:v>
                </c:pt>
                <c:pt idx="44">
                  <c:v>62.54</c:v>
                </c:pt>
                <c:pt idx="45">
                  <c:v>63.48</c:v>
                </c:pt>
                <c:pt idx="46">
                  <c:v>63.69</c:v>
                </c:pt>
                <c:pt idx="47">
                  <c:v>63.96</c:v>
                </c:pt>
                <c:pt idx="48">
                  <c:v>64.27</c:v>
                </c:pt>
                <c:pt idx="49">
                  <c:v>64.63</c:v>
                </c:pt>
                <c:pt idx="50">
                  <c:v>65.13</c:v>
                </c:pt>
                <c:pt idx="51">
                  <c:v>66.11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7571584"/>
        <c:axId val="119472512"/>
      </c:barChart>
      <c:catAx>
        <c:axId val="117571584"/>
        <c:scaling>
          <c:orientation val="minMax"/>
        </c:scaling>
        <c:delete val="0"/>
        <c:axPos val="l"/>
        <c:majorTickMark val="out"/>
        <c:minorTickMark val="none"/>
        <c:tickLblPos val="nextTo"/>
        <c:crossAx val="119472512"/>
        <c:crosses val="autoZero"/>
        <c:auto val="1"/>
        <c:lblAlgn val="ctr"/>
        <c:lblOffset val="100"/>
        <c:noMultiLvlLbl val="0"/>
      </c:catAx>
      <c:valAx>
        <c:axId val="119472512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17571584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70003011528320869"/>
          <c:y val="1.8184344603983327E-2"/>
          <c:w val="0.26836978710994458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26'!$A$56:$A$108</c:f>
              <c:strCache>
                <c:ptCount val="53"/>
                <c:pt idx="0">
                  <c:v>Montana</c:v>
                </c:pt>
                <c:pt idx="1">
                  <c:v>Mozambique</c:v>
                </c:pt>
                <c:pt idx="2">
                  <c:v>Myanmar</c:v>
                </c:pt>
                <c:pt idx="3">
                  <c:v>Victoria</c:v>
                </c:pt>
                <c:pt idx="4">
                  <c:v>France</c:v>
                </c:pt>
                <c:pt idx="5">
                  <c:v>Michigan</c:v>
                </c:pt>
                <c:pt idx="6">
                  <c:v>Washington</c:v>
                </c:pt>
                <c:pt idx="7">
                  <c:v>Malaysia</c:v>
                </c:pt>
                <c:pt idx="8">
                  <c:v>Romania</c:v>
                </c:pt>
                <c:pt idx="9">
                  <c:v>South Australia</c:v>
                </c:pt>
                <c:pt idx="10">
                  <c:v>Spain</c:v>
                </c:pt>
                <c:pt idx="11">
                  <c:v>Serbia</c:v>
                </c:pt>
                <c:pt idx="12">
                  <c:v>China</c:v>
                </c:pt>
                <c:pt idx="13">
                  <c:v>Quebec</c:v>
                </c:pt>
                <c:pt idx="14">
                  <c:v>Northern Territory</c:v>
                </c:pt>
                <c:pt idx="15">
                  <c:v>Guyana</c:v>
                </c:pt>
                <c:pt idx="16">
                  <c:v>Utah</c:v>
                </c:pt>
                <c:pt idx="17">
                  <c:v>Mali</c:v>
                </c:pt>
                <c:pt idx="18">
                  <c:v>British Columbia</c:v>
                </c:pt>
                <c:pt idx="19">
                  <c:v>Burkina Faso</c:v>
                </c:pt>
                <c:pt idx="20">
                  <c:v>Minnesota</c:v>
                </c:pt>
                <c:pt idx="21">
                  <c:v>Alberta</c:v>
                </c:pt>
                <c:pt idx="22">
                  <c:v>Newfoundland &amp; Labrador</c:v>
                </c:pt>
                <c:pt idx="23">
                  <c:v>Ethiopia</c:v>
                </c:pt>
                <c:pt idx="24">
                  <c:v>Salta</c:v>
                </c:pt>
                <c:pt idx="25">
                  <c:v>Ontario</c:v>
                </c:pt>
                <c:pt idx="26">
                  <c:v>Western Australia</c:v>
                </c:pt>
                <c:pt idx="27">
                  <c:v>Northwest Territories</c:v>
                </c:pt>
                <c:pt idx="28">
                  <c:v>French Guiana</c:v>
                </c:pt>
                <c:pt idx="29">
                  <c:v>Wyoming</c:v>
                </c:pt>
                <c:pt idx="30">
                  <c:v>Ireland, Republic of</c:v>
                </c:pt>
                <c:pt idx="31">
                  <c:v>Bulgaria</c:v>
                </c:pt>
                <c:pt idx="32">
                  <c:v>Sweden</c:v>
                </c:pt>
                <c:pt idx="33">
                  <c:v>Sierra Leone</c:v>
                </c:pt>
                <c:pt idx="34">
                  <c:v>Ghana</c:v>
                </c:pt>
                <c:pt idx="35">
                  <c:v>Arizona</c:v>
                </c:pt>
                <c:pt idx="36">
                  <c:v>Idaho</c:v>
                </c:pt>
                <c:pt idx="37">
                  <c:v>New Brunswick</c:v>
                </c:pt>
                <c:pt idx="38">
                  <c:v>Russia</c:v>
                </c:pt>
                <c:pt idx="39">
                  <c:v>Yukon</c:v>
                </c:pt>
                <c:pt idx="40">
                  <c:v>Nunavut</c:v>
                </c:pt>
                <c:pt idx="41">
                  <c:v>Alaska</c:v>
                </c:pt>
                <c:pt idx="42">
                  <c:v>Nova Scotia</c:v>
                </c:pt>
                <c:pt idx="43">
                  <c:v>Northern Ireland</c:v>
                </c:pt>
                <c:pt idx="44">
                  <c:v>Nevada</c:v>
                </c:pt>
                <c:pt idx="45">
                  <c:v>Manitoba</c:v>
                </c:pt>
                <c:pt idx="46">
                  <c:v>Saskatchewan</c:v>
                </c:pt>
                <c:pt idx="47">
                  <c:v>Finland</c:v>
                </c:pt>
                <c:pt idx="48">
                  <c:v>Botswana</c:v>
                </c:pt>
                <c:pt idx="49">
                  <c:v>Eritrea</c:v>
                </c:pt>
                <c:pt idx="50">
                  <c:v>Ivory Coast</c:v>
                </c:pt>
                <c:pt idx="51">
                  <c:v>Hungary</c:v>
                </c:pt>
                <c:pt idx="52">
                  <c:v>Poland</c:v>
                </c:pt>
              </c:strCache>
            </c:strRef>
          </c:cat>
          <c:val>
            <c:numRef>
              <c:f>'Figure 26'!$B$56:$B$108</c:f>
              <c:numCache>
                <c:formatCode>0%</c:formatCode>
                <c:ptCount val="53"/>
                <c:pt idx="0">
                  <c:v>0.23076923076923078</c:v>
                </c:pt>
                <c:pt idx="1">
                  <c:v>0</c:v>
                </c:pt>
                <c:pt idx="2">
                  <c:v>0</c:v>
                </c:pt>
                <c:pt idx="3">
                  <c:v>0.18518518518518517</c:v>
                </c:pt>
                <c:pt idx="4">
                  <c:v>0.22222222222222221</c:v>
                </c:pt>
                <c:pt idx="5">
                  <c:v>0.5</c:v>
                </c:pt>
                <c:pt idx="6">
                  <c:v>0.17647058823529413</c:v>
                </c:pt>
                <c:pt idx="7">
                  <c:v>0.14285714285714285</c:v>
                </c:pt>
                <c:pt idx="8">
                  <c:v>0.14285714285714285</c:v>
                </c:pt>
                <c:pt idx="9">
                  <c:v>0.22857142857142856</c:v>
                </c:pt>
                <c:pt idx="10">
                  <c:v>0.16666666666666666</c:v>
                </c:pt>
                <c:pt idx="11">
                  <c:v>9.0909090909090912E-2</c:v>
                </c:pt>
                <c:pt idx="12">
                  <c:v>0.26315789473684209</c:v>
                </c:pt>
                <c:pt idx="13">
                  <c:v>0.22222222222222221</c:v>
                </c:pt>
                <c:pt idx="14">
                  <c:v>0.22222222222222221</c:v>
                </c:pt>
                <c:pt idx="15">
                  <c:v>0.125</c:v>
                </c:pt>
                <c:pt idx="16">
                  <c:v>0.33333333333333331</c:v>
                </c:pt>
                <c:pt idx="17">
                  <c:v>0.17647058823529413</c:v>
                </c:pt>
                <c:pt idx="18">
                  <c:v>0.16666666666666666</c:v>
                </c:pt>
                <c:pt idx="19">
                  <c:v>0.15384615384615385</c:v>
                </c:pt>
                <c:pt idx="20">
                  <c:v>0.30769230769230771</c:v>
                </c:pt>
                <c:pt idx="21">
                  <c:v>0.33333333333333331</c:v>
                </c:pt>
                <c:pt idx="22">
                  <c:v>0.33333333333333331</c:v>
                </c:pt>
                <c:pt idx="23">
                  <c:v>0</c:v>
                </c:pt>
                <c:pt idx="24">
                  <c:v>0.2</c:v>
                </c:pt>
                <c:pt idx="25">
                  <c:v>0.23076923076923078</c:v>
                </c:pt>
                <c:pt idx="26">
                  <c:v>0.24</c:v>
                </c:pt>
                <c:pt idx="27">
                  <c:v>0.26923076923076922</c:v>
                </c:pt>
                <c:pt idx="28">
                  <c:v>0.16666666666666666</c:v>
                </c:pt>
                <c:pt idx="29">
                  <c:v>0.42105263157894735</c:v>
                </c:pt>
                <c:pt idx="30">
                  <c:v>0.375</c:v>
                </c:pt>
                <c:pt idx="31">
                  <c:v>7.6923076923076927E-2</c:v>
                </c:pt>
                <c:pt idx="32">
                  <c:v>0.44444444444444442</c:v>
                </c:pt>
                <c:pt idx="33">
                  <c:v>0</c:v>
                </c:pt>
                <c:pt idx="34">
                  <c:v>0.21428571428571427</c:v>
                </c:pt>
                <c:pt idx="35">
                  <c:v>0.33333333333333331</c:v>
                </c:pt>
                <c:pt idx="36">
                  <c:v>0.36</c:v>
                </c:pt>
                <c:pt idx="37">
                  <c:v>0.35294117647058826</c:v>
                </c:pt>
                <c:pt idx="38">
                  <c:v>0.1111111111111111</c:v>
                </c:pt>
                <c:pt idx="39">
                  <c:v>0.26666666666666666</c:v>
                </c:pt>
                <c:pt idx="40">
                  <c:v>0.2857142857142857</c:v>
                </c:pt>
                <c:pt idx="41">
                  <c:v>0.29268292682926828</c:v>
                </c:pt>
                <c:pt idx="42">
                  <c:v>0.42857142857142855</c:v>
                </c:pt>
                <c:pt idx="43">
                  <c:v>0.36363636363636365</c:v>
                </c:pt>
                <c:pt idx="44">
                  <c:v>0.32142857142857145</c:v>
                </c:pt>
                <c:pt idx="45">
                  <c:v>0.33333333333333331</c:v>
                </c:pt>
                <c:pt idx="46">
                  <c:v>0.33333333333333331</c:v>
                </c:pt>
                <c:pt idx="47">
                  <c:v>0.45</c:v>
                </c:pt>
                <c:pt idx="48">
                  <c:v>0.23809523809523808</c:v>
                </c:pt>
                <c:pt idx="49">
                  <c:v>0.14285714285714285</c:v>
                </c:pt>
                <c:pt idx="50">
                  <c:v>0.2</c:v>
                </c:pt>
                <c:pt idx="51">
                  <c:v>0.2</c:v>
                </c:pt>
                <c:pt idx="52">
                  <c:v>0.36363636363636365</c:v>
                </c:pt>
              </c:numCache>
            </c:numRef>
          </c:val>
        </c:ser>
        <c:ser>
          <c:idx val="1"/>
          <c:order val="1"/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26'!$A$56:$A$108</c:f>
              <c:strCache>
                <c:ptCount val="53"/>
                <c:pt idx="0">
                  <c:v>Montana</c:v>
                </c:pt>
                <c:pt idx="1">
                  <c:v>Mozambique</c:v>
                </c:pt>
                <c:pt idx="2">
                  <c:v>Myanmar</c:v>
                </c:pt>
                <c:pt idx="3">
                  <c:v>Victoria</c:v>
                </c:pt>
                <c:pt idx="4">
                  <c:v>France</c:v>
                </c:pt>
                <c:pt idx="5">
                  <c:v>Michigan</c:v>
                </c:pt>
                <c:pt idx="6">
                  <c:v>Washington</c:v>
                </c:pt>
                <c:pt idx="7">
                  <c:v>Malaysia</c:v>
                </c:pt>
                <c:pt idx="8">
                  <c:v>Romania</c:v>
                </c:pt>
                <c:pt idx="9">
                  <c:v>South Australia</c:v>
                </c:pt>
                <c:pt idx="10">
                  <c:v>Spain</c:v>
                </c:pt>
                <c:pt idx="11">
                  <c:v>Serbia</c:v>
                </c:pt>
                <c:pt idx="12">
                  <c:v>China</c:v>
                </c:pt>
                <c:pt idx="13">
                  <c:v>Quebec</c:v>
                </c:pt>
                <c:pt idx="14">
                  <c:v>Northern Territory</c:v>
                </c:pt>
                <c:pt idx="15">
                  <c:v>Guyana</c:v>
                </c:pt>
                <c:pt idx="16">
                  <c:v>Utah</c:v>
                </c:pt>
                <c:pt idx="17">
                  <c:v>Mali</c:v>
                </c:pt>
                <c:pt idx="18">
                  <c:v>British Columbia</c:v>
                </c:pt>
                <c:pt idx="19">
                  <c:v>Burkina Faso</c:v>
                </c:pt>
                <c:pt idx="20">
                  <c:v>Minnesota</c:v>
                </c:pt>
                <c:pt idx="21">
                  <c:v>Alberta</c:v>
                </c:pt>
                <c:pt idx="22">
                  <c:v>Newfoundland &amp; Labrador</c:v>
                </c:pt>
                <c:pt idx="23">
                  <c:v>Ethiopia</c:v>
                </c:pt>
                <c:pt idx="24">
                  <c:v>Salta</c:v>
                </c:pt>
                <c:pt idx="25">
                  <c:v>Ontario</c:v>
                </c:pt>
                <c:pt idx="26">
                  <c:v>Western Australia</c:v>
                </c:pt>
                <c:pt idx="27">
                  <c:v>Northwest Territories</c:v>
                </c:pt>
                <c:pt idx="28">
                  <c:v>French Guiana</c:v>
                </c:pt>
                <c:pt idx="29">
                  <c:v>Wyoming</c:v>
                </c:pt>
                <c:pt idx="30">
                  <c:v>Ireland, Republic of</c:v>
                </c:pt>
                <c:pt idx="31">
                  <c:v>Bulgaria</c:v>
                </c:pt>
                <c:pt idx="32">
                  <c:v>Sweden</c:v>
                </c:pt>
                <c:pt idx="33">
                  <c:v>Sierra Leone</c:v>
                </c:pt>
                <c:pt idx="34">
                  <c:v>Ghana</c:v>
                </c:pt>
                <c:pt idx="35">
                  <c:v>Arizona</c:v>
                </c:pt>
                <c:pt idx="36">
                  <c:v>Idaho</c:v>
                </c:pt>
                <c:pt idx="37">
                  <c:v>New Brunswick</c:v>
                </c:pt>
                <c:pt idx="38">
                  <c:v>Russia</c:v>
                </c:pt>
                <c:pt idx="39">
                  <c:v>Yukon</c:v>
                </c:pt>
                <c:pt idx="40">
                  <c:v>Nunavut</c:v>
                </c:pt>
                <c:pt idx="41">
                  <c:v>Alaska</c:v>
                </c:pt>
                <c:pt idx="42">
                  <c:v>Nova Scotia</c:v>
                </c:pt>
                <c:pt idx="43">
                  <c:v>Northern Ireland</c:v>
                </c:pt>
                <c:pt idx="44">
                  <c:v>Nevada</c:v>
                </c:pt>
                <c:pt idx="45">
                  <c:v>Manitoba</c:v>
                </c:pt>
                <c:pt idx="46">
                  <c:v>Saskatchewan</c:v>
                </c:pt>
                <c:pt idx="47">
                  <c:v>Finland</c:v>
                </c:pt>
                <c:pt idx="48">
                  <c:v>Botswana</c:v>
                </c:pt>
                <c:pt idx="49">
                  <c:v>Eritrea</c:v>
                </c:pt>
                <c:pt idx="50">
                  <c:v>Ivory Coast</c:v>
                </c:pt>
                <c:pt idx="51">
                  <c:v>Hungary</c:v>
                </c:pt>
                <c:pt idx="52">
                  <c:v>Poland</c:v>
                </c:pt>
              </c:strCache>
            </c:strRef>
          </c:cat>
          <c:val>
            <c:numRef>
              <c:f>'Figure 26'!$C$56:$C$108</c:f>
              <c:numCache>
                <c:formatCode>0%</c:formatCode>
                <c:ptCount val="53"/>
                <c:pt idx="0">
                  <c:v>0.42307692307692307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0.48148148148148145</c:v>
                </c:pt>
                <c:pt idx="4">
                  <c:v>0.44444444444444442</c:v>
                </c:pt>
                <c:pt idx="5">
                  <c:v>0.16666666666666666</c:v>
                </c:pt>
                <c:pt idx="6">
                  <c:v>0.52941176470588236</c:v>
                </c:pt>
                <c:pt idx="7">
                  <c:v>0.5714285714285714</c:v>
                </c:pt>
                <c:pt idx="8">
                  <c:v>0.5714285714285714</c:v>
                </c:pt>
                <c:pt idx="9">
                  <c:v>0.48571428571428571</c:v>
                </c:pt>
                <c:pt idx="10">
                  <c:v>0.55555555555555558</c:v>
                </c:pt>
                <c:pt idx="11">
                  <c:v>0.63636363636363635</c:v>
                </c:pt>
                <c:pt idx="12">
                  <c:v>0.47368421052631576</c:v>
                </c:pt>
                <c:pt idx="13">
                  <c:v>0.51851851851851849</c:v>
                </c:pt>
                <c:pt idx="14">
                  <c:v>0.51851851851851849</c:v>
                </c:pt>
                <c:pt idx="15">
                  <c:v>0.625</c:v>
                </c:pt>
                <c:pt idx="16">
                  <c:v>0.41666666666666669</c:v>
                </c:pt>
                <c:pt idx="17">
                  <c:v>0.58823529411764708</c:v>
                </c:pt>
                <c:pt idx="18">
                  <c:v>0.6</c:v>
                </c:pt>
                <c:pt idx="19">
                  <c:v>0.61538461538461542</c:v>
                </c:pt>
                <c:pt idx="20">
                  <c:v>0.46153846153846156</c:v>
                </c:pt>
                <c:pt idx="21">
                  <c:v>0.44444444444444442</c:v>
                </c:pt>
                <c:pt idx="22">
                  <c:v>0.44444444444444442</c:v>
                </c:pt>
                <c:pt idx="23">
                  <c:v>0.8</c:v>
                </c:pt>
                <c:pt idx="24">
                  <c:v>0.6</c:v>
                </c:pt>
                <c:pt idx="25">
                  <c:v>0.56923076923076921</c:v>
                </c:pt>
                <c:pt idx="26">
                  <c:v>0.56000000000000005</c:v>
                </c:pt>
                <c:pt idx="27">
                  <c:v>0.53846153846153844</c:v>
                </c:pt>
                <c:pt idx="28">
                  <c:v>0.66666666666666663</c:v>
                </c:pt>
                <c:pt idx="29">
                  <c:v>0.42105263157894735</c:v>
                </c:pt>
                <c:pt idx="30">
                  <c:v>0.46875</c:v>
                </c:pt>
                <c:pt idx="31">
                  <c:v>0.76923076923076927</c:v>
                </c:pt>
                <c:pt idx="32">
                  <c:v>0.40740740740740738</c:v>
                </c:pt>
                <c:pt idx="33">
                  <c:v>0.8571428571428571</c:v>
                </c:pt>
                <c:pt idx="34">
                  <c:v>0.6428571428571429</c:v>
                </c:pt>
                <c:pt idx="35">
                  <c:v>0.52777777777777779</c:v>
                </c:pt>
                <c:pt idx="36">
                  <c:v>0.52</c:v>
                </c:pt>
                <c:pt idx="37">
                  <c:v>0.52941176470588236</c:v>
                </c:pt>
                <c:pt idx="38">
                  <c:v>0.77777777777777779</c:v>
                </c:pt>
                <c:pt idx="39">
                  <c:v>0.62222222222222223</c:v>
                </c:pt>
                <c:pt idx="40">
                  <c:v>0.6071428571428571</c:v>
                </c:pt>
                <c:pt idx="41">
                  <c:v>0.6097560975609756</c:v>
                </c:pt>
                <c:pt idx="42">
                  <c:v>0.47619047619047616</c:v>
                </c:pt>
                <c:pt idx="43">
                  <c:v>0.54545454545454541</c:v>
                </c:pt>
                <c:pt idx="44">
                  <c:v>0.5892857142857143</c:v>
                </c:pt>
                <c:pt idx="45">
                  <c:v>0.58333333333333337</c:v>
                </c:pt>
                <c:pt idx="46">
                  <c:v>0.59259259259259256</c:v>
                </c:pt>
                <c:pt idx="47">
                  <c:v>0.5</c:v>
                </c:pt>
                <c:pt idx="48">
                  <c:v>0.7142857142857143</c:v>
                </c:pt>
                <c:pt idx="49">
                  <c:v>0.8571428571428571</c:v>
                </c:pt>
                <c:pt idx="50">
                  <c:v>0.8</c:v>
                </c:pt>
                <c:pt idx="51">
                  <c:v>0.8</c:v>
                </c:pt>
                <c:pt idx="52">
                  <c:v>0.63636363636363635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2130048"/>
        <c:axId val="102131584"/>
      </c:barChart>
      <c:catAx>
        <c:axId val="102130048"/>
        <c:scaling>
          <c:orientation val="minMax"/>
        </c:scaling>
        <c:delete val="0"/>
        <c:axPos val="l"/>
        <c:majorTickMark val="out"/>
        <c:minorTickMark val="none"/>
        <c:tickLblPos val="nextTo"/>
        <c:crossAx val="102131584"/>
        <c:crosses val="autoZero"/>
        <c:auto val="1"/>
        <c:lblAlgn val="ctr"/>
        <c:lblOffset val="100"/>
        <c:noMultiLvlLbl val="0"/>
      </c:catAx>
      <c:valAx>
        <c:axId val="102131584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02130048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7887234986037707"/>
          <c:y val="1.4995057388819212E-2"/>
          <c:w val="0.2706612015963758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26'!$B$4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26'!$A$5:$A$55</c:f>
              <c:strCache>
                <c:ptCount val="51"/>
                <c:pt idx="0">
                  <c:v>Venezuela</c:v>
                </c:pt>
                <c:pt idx="1">
                  <c:v>Zimbabwe</c:v>
                </c:pt>
                <c:pt idx="2">
                  <c:v>South Africa</c:v>
                </c:pt>
                <c:pt idx="3">
                  <c:v>Jujuy</c:v>
                </c:pt>
                <c:pt idx="4">
                  <c:v>Neuquen</c:v>
                </c:pt>
                <c:pt idx="5">
                  <c:v>Santa Cruz</c:v>
                </c:pt>
                <c:pt idx="6">
                  <c:v>Chubut</c:v>
                </c:pt>
                <c:pt idx="7">
                  <c:v>La Rioja</c:v>
                </c:pt>
                <c:pt idx="8">
                  <c:v>Bolivia</c:v>
                </c:pt>
                <c:pt idx="9">
                  <c:v>Papua New Guinea</c:v>
                </c:pt>
                <c:pt idx="10">
                  <c:v>Mendoza</c:v>
                </c:pt>
                <c:pt idx="11">
                  <c:v>Indonesia</c:v>
                </c:pt>
                <c:pt idx="12">
                  <c:v>Philippines</c:v>
                </c:pt>
                <c:pt idx="13">
                  <c:v>Brazil</c:v>
                </c:pt>
                <c:pt idx="14">
                  <c:v>Ecuador</c:v>
                </c:pt>
                <c:pt idx="15">
                  <c:v>Catamarca</c:v>
                </c:pt>
                <c:pt idx="16">
                  <c:v>Afghanistan</c:v>
                </c:pt>
                <c:pt idx="17">
                  <c:v>Colombia</c:v>
                </c:pt>
                <c:pt idx="18">
                  <c:v>Honduras</c:v>
                </c:pt>
                <c:pt idx="19">
                  <c:v>Peru</c:v>
                </c:pt>
                <c:pt idx="20">
                  <c:v>Guatemala</c:v>
                </c:pt>
                <c:pt idx="21">
                  <c:v>New South Wales</c:v>
                </c:pt>
                <c:pt idx="22">
                  <c:v>Uruguay</c:v>
                </c:pt>
                <c:pt idx="23">
                  <c:v>India</c:v>
                </c:pt>
                <c:pt idx="24">
                  <c:v>Greece</c:v>
                </c:pt>
                <c:pt idx="25">
                  <c:v>Queensland</c:v>
                </c:pt>
                <c:pt idx="26">
                  <c:v>San Juan</c:v>
                </c:pt>
                <c:pt idx="27">
                  <c:v>Kenya</c:v>
                </c:pt>
                <c:pt idx="28">
                  <c:v>Tasmania</c:v>
                </c:pt>
                <c:pt idx="29">
                  <c:v>Fiji</c:v>
                </c:pt>
                <c:pt idx="30">
                  <c:v>California</c:v>
                </c:pt>
                <c:pt idx="31">
                  <c:v>Dominican Republic</c:v>
                </c:pt>
                <c:pt idx="32">
                  <c:v>Panama</c:v>
                </c:pt>
                <c:pt idx="33">
                  <c:v>Chile</c:v>
                </c:pt>
                <c:pt idx="34">
                  <c:v>Greenland</c:v>
                </c:pt>
                <c:pt idx="35">
                  <c:v>Kazakhstan</c:v>
                </c:pt>
                <c:pt idx="36">
                  <c:v>Nicaragua</c:v>
                </c:pt>
                <c:pt idx="37">
                  <c:v>Mexico</c:v>
                </c:pt>
                <c:pt idx="38">
                  <c:v>South Sudan</c:v>
                </c:pt>
                <c:pt idx="39">
                  <c:v>Uganda</c:v>
                </c:pt>
                <c:pt idx="40">
                  <c:v>Tanzania</c:v>
                </c:pt>
                <c:pt idx="41">
                  <c:v>Namibia</c:v>
                </c:pt>
                <c:pt idx="42">
                  <c:v>Turkey</c:v>
                </c:pt>
                <c:pt idx="43">
                  <c:v>Mongolia</c:v>
                </c:pt>
                <c:pt idx="44">
                  <c:v>Norway</c:v>
                </c:pt>
                <c:pt idx="45">
                  <c:v>Colorado</c:v>
                </c:pt>
                <c:pt idx="46">
                  <c:v>New Zealand</c:v>
                </c:pt>
                <c:pt idx="47">
                  <c:v>Zambia</c:v>
                </c:pt>
                <c:pt idx="48">
                  <c:v>Portugal</c:v>
                </c:pt>
                <c:pt idx="49">
                  <c:v>New Mexico</c:v>
                </c:pt>
                <c:pt idx="50">
                  <c:v>Democratic Republic of Congo</c:v>
                </c:pt>
              </c:strCache>
            </c:strRef>
          </c:cat>
          <c:val>
            <c:numRef>
              <c:f>'Figure 26'!$B$5:$B$55</c:f>
              <c:numCache>
                <c:formatCode>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4.7619047619047616E-2</c:v>
                </c:pt>
                <c:pt idx="10">
                  <c:v>0</c:v>
                </c:pt>
                <c:pt idx="11">
                  <c:v>4.5454545454545456E-2</c:v>
                </c:pt>
                <c:pt idx="12">
                  <c:v>8.3333333333333329E-2</c:v>
                </c:pt>
                <c:pt idx="13">
                  <c:v>4.3478260869565216E-2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0.14285714285714285</c:v>
                </c:pt>
                <c:pt idx="19">
                  <c:v>4.3478260869565216E-2</c:v>
                </c:pt>
                <c:pt idx="20">
                  <c:v>0.1111111111111111</c:v>
                </c:pt>
                <c:pt idx="21">
                  <c:v>0.11363636363636363</c:v>
                </c:pt>
                <c:pt idx="22">
                  <c:v>0</c:v>
                </c:pt>
                <c:pt idx="23">
                  <c:v>0</c:v>
                </c:pt>
                <c:pt idx="24">
                  <c:v>0.125</c:v>
                </c:pt>
                <c:pt idx="25">
                  <c:v>0.18181818181818182</c:v>
                </c:pt>
                <c:pt idx="26">
                  <c:v>7.6923076923076927E-2</c:v>
                </c:pt>
                <c:pt idx="27">
                  <c:v>9.0909090909090912E-2</c:v>
                </c:pt>
                <c:pt idx="28">
                  <c:v>0.1111111111111111</c:v>
                </c:pt>
                <c:pt idx="29">
                  <c:v>0.1111111111111111</c:v>
                </c:pt>
                <c:pt idx="30">
                  <c:v>0.22222222222222221</c:v>
                </c:pt>
                <c:pt idx="31">
                  <c:v>0</c:v>
                </c:pt>
                <c:pt idx="32">
                  <c:v>0</c:v>
                </c:pt>
                <c:pt idx="33">
                  <c:v>4.7619047619047616E-2</c:v>
                </c:pt>
                <c:pt idx="34">
                  <c:v>0.19047619047619047</c:v>
                </c:pt>
                <c:pt idx="35">
                  <c:v>0.2857142857142857</c:v>
                </c:pt>
                <c:pt idx="36">
                  <c:v>8.3333333333333329E-2</c:v>
                </c:pt>
                <c:pt idx="37">
                  <c:v>6.8181818181818177E-2</c:v>
                </c:pt>
                <c:pt idx="38">
                  <c:v>0</c:v>
                </c:pt>
                <c:pt idx="39">
                  <c:v>0</c:v>
                </c:pt>
                <c:pt idx="40">
                  <c:v>6.6666666666666666E-2</c:v>
                </c:pt>
                <c:pt idx="41">
                  <c:v>0.13043478260869565</c:v>
                </c:pt>
                <c:pt idx="42">
                  <c:v>6.25E-2</c:v>
                </c:pt>
                <c:pt idx="43">
                  <c:v>0</c:v>
                </c:pt>
                <c:pt idx="44">
                  <c:v>0.18181818181818182</c:v>
                </c:pt>
                <c:pt idx="45">
                  <c:v>0.14285714285714285</c:v>
                </c:pt>
                <c:pt idx="46">
                  <c:v>0.23529411764705882</c:v>
                </c:pt>
                <c:pt idx="47">
                  <c:v>0.11764705882352941</c:v>
                </c:pt>
                <c:pt idx="48">
                  <c:v>0.11764705882352941</c:v>
                </c:pt>
                <c:pt idx="49">
                  <c:v>0.2</c:v>
                </c:pt>
                <c:pt idx="50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'Figure 26'!$C$4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26'!$A$5:$A$55</c:f>
              <c:strCache>
                <c:ptCount val="51"/>
                <c:pt idx="0">
                  <c:v>Venezuela</c:v>
                </c:pt>
                <c:pt idx="1">
                  <c:v>Zimbabwe</c:v>
                </c:pt>
                <c:pt idx="2">
                  <c:v>South Africa</c:v>
                </c:pt>
                <c:pt idx="3">
                  <c:v>Jujuy</c:v>
                </c:pt>
                <c:pt idx="4">
                  <c:v>Neuquen</c:v>
                </c:pt>
                <c:pt idx="5">
                  <c:v>Santa Cruz</c:v>
                </c:pt>
                <c:pt idx="6">
                  <c:v>Chubut</c:v>
                </c:pt>
                <c:pt idx="7">
                  <c:v>La Rioja</c:v>
                </c:pt>
                <c:pt idx="8">
                  <c:v>Bolivia</c:v>
                </c:pt>
                <c:pt idx="9">
                  <c:v>Papua New Guinea</c:v>
                </c:pt>
                <c:pt idx="10">
                  <c:v>Mendoza</c:v>
                </c:pt>
                <c:pt idx="11">
                  <c:v>Indonesia</c:v>
                </c:pt>
                <c:pt idx="12">
                  <c:v>Philippines</c:v>
                </c:pt>
                <c:pt idx="13">
                  <c:v>Brazil</c:v>
                </c:pt>
                <c:pt idx="14">
                  <c:v>Ecuador</c:v>
                </c:pt>
                <c:pt idx="15">
                  <c:v>Catamarca</c:v>
                </c:pt>
                <c:pt idx="16">
                  <c:v>Afghanistan</c:v>
                </c:pt>
                <c:pt idx="17">
                  <c:v>Colombia</c:v>
                </c:pt>
                <c:pt idx="18">
                  <c:v>Honduras</c:v>
                </c:pt>
                <c:pt idx="19">
                  <c:v>Peru</c:v>
                </c:pt>
                <c:pt idx="20">
                  <c:v>Guatemala</c:v>
                </c:pt>
                <c:pt idx="21">
                  <c:v>New South Wales</c:v>
                </c:pt>
                <c:pt idx="22">
                  <c:v>Uruguay</c:v>
                </c:pt>
                <c:pt idx="23">
                  <c:v>India</c:v>
                </c:pt>
                <c:pt idx="24">
                  <c:v>Greece</c:v>
                </c:pt>
                <c:pt idx="25">
                  <c:v>Queensland</c:v>
                </c:pt>
                <c:pt idx="26">
                  <c:v>San Juan</c:v>
                </c:pt>
                <c:pt idx="27">
                  <c:v>Kenya</c:v>
                </c:pt>
                <c:pt idx="28">
                  <c:v>Tasmania</c:v>
                </c:pt>
                <c:pt idx="29">
                  <c:v>Fiji</c:v>
                </c:pt>
                <c:pt idx="30">
                  <c:v>California</c:v>
                </c:pt>
                <c:pt idx="31">
                  <c:v>Dominican Republic</c:v>
                </c:pt>
                <c:pt idx="32">
                  <c:v>Panama</c:v>
                </c:pt>
                <c:pt idx="33">
                  <c:v>Chile</c:v>
                </c:pt>
                <c:pt idx="34">
                  <c:v>Greenland</c:v>
                </c:pt>
                <c:pt idx="35">
                  <c:v>Kazakhstan</c:v>
                </c:pt>
                <c:pt idx="36">
                  <c:v>Nicaragua</c:v>
                </c:pt>
                <c:pt idx="37">
                  <c:v>Mexico</c:v>
                </c:pt>
                <c:pt idx="38">
                  <c:v>South Sudan</c:v>
                </c:pt>
                <c:pt idx="39">
                  <c:v>Uganda</c:v>
                </c:pt>
                <c:pt idx="40">
                  <c:v>Tanzania</c:v>
                </c:pt>
                <c:pt idx="41">
                  <c:v>Namibia</c:v>
                </c:pt>
                <c:pt idx="42">
                  <c:v>Turkey</c:v>
                </c:pt>
                <c:pt idx="43">
                  <c:v>Mongolia</c:v>
                </c:pt>
                <c:pt idx="44">
                  <c:v>Norway</c:v>
                </c:pt>
                <c:pt idx="45">
                  <c:v>Colorado</c:v>
                </c:pt>
                <c:pt idx="46">
                  <c:v>New Zealand</c:v>
                </c:pt>
                <c:pt idx="47">
                  <c:v>Zambia</c:v>
                </c:pt>
                <c:pt idx="48">
                  <c:v>Portugal</c:v>
                </c:pt>
                <c:pt idx="49">
                  <c:v>New Mexico</c:v>
                </c:pt>
                <c:pt idx="50">
                  <c:v>Democratic Republic of Congo</c:v>
                </c:pt>
              </c:strCache>
            </c:strRef>
          </c:cat>
          <c:val>
            <c:numRef>
              <c:f>'Figure 26'!$C$5:$C$55</c:f>
              <c:numCache>
                <c:formatCode>0%</c:formatCode>
                <c:ptCount val="51"/>
                <c:pt idx="0">
                  <c:v>0</c:v>
                </c:pt>
                <c:pt idx="1">
                  <c:v>7.6923076923076927E-2</c:v>
                </c:pt>
                <c:pt idx="2">
                  <c:v>0.11538461538461539</c:v>
                </c:pt>
                <c:pt idx="3">
                  <c:v>0.16666666666666666</c:v>
                </c:pt>
                <c:pt idx="4">
                  <c:v>0.2</c:v>
                </c:pt>
                <c:pt idx="5">
                  <c:v>0.23076923076923078</c:v>
                </c:pt>
                <c:pt idx="6">
                  <c:v>0.25</c:v>
                </c:pt>
                <c:pt idx="7">
                  <c:v>0.25</c:v>
                </c:pt>
                <c:pt idx="8">
                  <c:v>0.26666666666666666</c:v>
                </c:pt>
                <c:pt idx="9">
                  <c:v>0.23809523809523808</c:v>
                </c:pt>
                <c:pt idx="10">
                  <c:v>0.3</c:v>
                </c:pt>
                <c:pt idx="11">
                  <c:v>0.27272727272727271</c:v>
                </c:pt>
                <c:pt idx="12">
                  <c:v>0.25</c:v>
                </c:pt>
                <c:pt idx="13">
                  <c:v>0.30434782608695654</c:v>
                </c:pt>
                <c:pt idx="14">
                  <c:v>0.35294117647058826</c:v>
                </c:pt>
                <c:pt idx="15">
                  <c:v>0.375</c:v>
                </c:pt>
                <c:pt idx="16">
                  <c:v>0.4</c:v>
                </c:pt>
                <c:pt idx="17">
                  <c:v>0.41666666666666669</c:v>
                </c:pt>
                <c:pt idx="18">
                  <c:v>0.2857142857142857</c:v>
                </c:pt>
                <c:pt idx="19">
                  <c:v>0.39130434782608697</c:v>
                </c:pt>
                <c:pt idx="20">
                  <c:v>0.33333333333333331</c:v>
                </c:pt>
                <c:pt idx="21">
                  <c:v>0.36363636363636365</c:v>
                </c:pt>
                <c:pt idx="22">
                  <c:v>0.5</c:v>
                </c:pt>
                <c:pt idx="23">
                  <c:v>0.5</c:v>
                </c:pt>
                <c:pt idx="24">
                  <c:v>0.375</c:v>
                </c:pt>
                <c:pt idx="25">
                  <c:v>0.34090909090909088</c:v>
                </c:pt>
                <c:pt idx="26">
                  <c:v>0.46153846153846156</c:v>
                </c:pt>
                <c:pt idx="27">
                  <c:v>0.45454545454545453</c:v>
                </c:pt>
                <c:pt idx="28">
                  <c:v>0.44444444444444442</c:v>
                </c:pt>
                <c:pt idx="29">
                  <c:v>0.44444444444444442</c:v>
                </c:pt>
                <c:pt idx="30">
                  <c:v>0.33333333333333331</c:v>
                </c:pt>
                <c:pt idx="31">
                  <c:v>0.5714285714285714</c:v>
                </c:pt>
                <c:pt idx="32">
                  <c:v>0.5714285714285714</c:v>
                </c:pt>
                <c:pt idx="33">
                  <c:v>0.52380952380952384</c:v>
                </c:pt>
                <c:pt idx="34">
                  <c:v>0.38095238095238093</c:v>
                </c:pt>
                <c:pt idx="35">
                  <c:v>0.2857142857142857</c:v>
                </c:pt>
                <c:pt idx="36">
                  <c:v>0.5</c:v>
                </c:pt>
                <c:pt idx="37">
                  <c:v>0.52272727272727271</c:v>
                </c:pt>
                <c:pt idx="38">
                  <c:v>0.6</c:v>
                </c:pt>
                <c:pt idx="39">
                  <c:v>0.6</c:v>
                </c:pt>
                <c:pt idx="40">
                  <c:v>0.53333333333333333</c:v>
                </c:pt>
                <c:pt idx="41">
                  <c:v>0.47826086956521741</c:v>
                </c:pt>
                <c:pt idx="42">
                  <c:v>0.5625</c:v>
                </c:pt>
                <c:pt idx="43">
                  <c:v>0.63636363636363635</c:v>
                </c:pt>
                <c:pt idx="44">
                  <c:v>0.45454545454545453</c:v>
                </c:pt>
                <c:pt idx="45">
                  <c:v>0.5</c:v>
                </c:pt>
                <c:pt idx="46">
                  <c:v>0.41176470588235292</c:v>
                </c:pt>
                <c:pt idx="47">
                  <c:v>0.52941176470588236</c:v>
                </c:pt>
                <c:pt idx="48">
                  <c:v>0.52941176470588236</c:v>
                </c:pt>
                <c:pt idx="49">
                  <c:v>0.45</c:v>
                </c:pt>
                <c:pt idx="50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2152064"/>
        <c:axId val="102153600"/>
      </c:barChart>
      <c:catAx>
        <c:axId val="102152064"/>
        <c:scaling>
          <c:orientation val="minMax"/>
        </c:scaling>
        <c:delete val="0"/>
        <c:axPos val="l"/>
        <c:majorTickMark val="out"/>
        <c:minorTickMark val="none"/>
        <c:tickLblPos val="nextTo"/>
        <c:crossAx val="102153600"/>
        <c:crosses val="autoZero"/>
        <c:auto val="1"/>
        <c:lblAlgn val="ctr"/>
        <c:lblOffset val="100"/>
        <c:noMultiLvlLbl val="0"/>
      </c:catAx>
      <c:valAx>
        <c:axId val="10215360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0215206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8314625055429713"/>
          <c:y val="0.85231086297851399"/>
          <c:w val="0.16177063483502918"/>
          <c:h val="0.1060835830272456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70492541803061137"/>
          <c:y val="1.7375394518529218E-2"/>
          <c:w val="0.26200701878557314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27'!$A$56:$A$108</c:f>
              <c:strCache>
                <c:ptCount val="53"/>
                <c:pt idx="0">
                  <c:v>Peru</c:v>
                </c:pt>
                <c:pt idx="1">
                  <c:v>Bulgaria</c:v>
                </c:pt>
                <c:pt idx="2">
                  <c:v>Botswana</c:v>
                </c:pt>
                <c:pt idx="3">
                  <c:v>Russia</c:v>
                </c:pt>
                <c:pt idx="4">
                  <c:v>France</c:v>
                </c:pt>
                <c:pt idx="5">
                  <c:v>Ghana</c:v>
                </c:pt>
                <c:pt idx="6">
                  <c:v>Mexico</c:v>
                </c:pt>
                <c:pt idx="7">
                  <c:v>Namibia</c:v>
                </c:pt>
                <c:pt idx="8">
                  <c:v>Neuquen</c:v>
                </c:pt>
                <c:pt idx="9">
                  <c:v>New Zealand</c:v>
                </c:pt>
                <c:pt idx="10">
                  <c:v>Santa Cruz</c:v>
                </c:pt>
                <c:pt idx="11">
                  <c:v>Serbia</c:v>
                </c:pt>
                <c:pt idx="12">
                  <c:v>French Guiana</c:v>
                </c:pt>
                <c:pt idx="13">
                  <c:v>California</c:v>
                </c:pt>
                <c:pt idx="14">
                  <c:v>Norway</c:v>
                </c:pt>
                <c:pt idx="15">
                  <c:v>Malaysia</c:v>
                </c:pt>
                <c:pt idx="16">
                  <c:v>San Juan</c:v>
                </c:pt>
                <c:pt idx="17">
                  <c:v>Arizona</c:v>
                </c:pt>
                <c:pt idx="18">
                  <c:v>Victoria</c:v>
                </c:pt>
                <c:pt idx="19">
                  <c:v>Greenland</c:v>
                </c:pt>
                <c:pt idx="20">
                  <c:v>New Mexico</c:v>
                </c:pt>
                <c:pt idx="21">
                  <c:v>Alaska</c:v>
                </c:pt>
                <c:pt idx="22">
                  <c:v>Ireland, Republic of</c:v>
                </c:pt>
                <c:pt idx="23">
                  <c:v>Montana</c:v>
                </c:pt>
                <c:pt idx="24">
                  <c:v>Colorado</c:v>
                </c:pt>
                <c:pt idx="25">
                  <c:v>Quebec</c:v>
                </c:pt>
                <c:pt idx="26">
                  <c:v>Nevada</c:v>
                </c:pt>
                <c:pt idx="27">
                  <c:v>Ontario</c:v>
                </c:pt>
                <c:pt idx="28">
                  <c:v>Michigan</c:v>
                </c:pt>
                <c:pt idx="29">
                  <c:v>Northern Ireland</c:v>
                </c:pt>
                <c:pt idx="30">
                  <c:v>Utah</c:v>
                </c:pt>
                <c:pt idx="31">
                  <c:v>Minnesota</c:v>
                </c:pt>
                <c:pt idx="32">
                  <c:v>New South Wales</c:v>
                </c:pt>
                <c:pt idx="33">
                  <c:v>Yukon</c:v>
                </c:pt>
                <c:pt idx="34">
                  <c:v>Spain</c:v>
                </c:pt>
                <c:pt idx="35">
                  <c:v>Portugal</c:v>
                </c:pt>
                <c:pt idx="36">
                  <c:v>Wyoming</c:v>
                </c:pt>
                <c:pt idx="37">
                  <c:v>Nova Scotia</c:v>
                </c:pt>
                <c:pt idx="38">
                  <c:v>Finland</c:v>
                </c:pt>
                <c:pt idx="39">
                  <c:v>Queensland</c:v>
                </c:pt>
                <c:pt idx="40">
                  <c:v>British Columbia</c:v>
                </c:pt>
                <c:pt idx="41">
                  <c:v>Manitoba</c:v>
                </c:pt>
                <c:pt idx="42">
                  <c:v>Idaho</c:v>
                </c:pt>
                <c:pt idx="43">
                  <c:v>Northern Territory</c:v>
                </c:pt>
                <c:pt idx="44">
                  <c:v>Newfoundland &amp; Labrador</c:v>
                </c:pt>
                <c:pt idx="45">
                  <c:v>Saskatchewan</c:v>
                </c:pt>
                <c:pt idx="46">
                  <c:v>Sweden</c:v>
                </c:pt>
                <c:pt idx="47">
                  <c:v>South Australia</c:v>
                </c:pt>
                <c:pt idx="48">
                  <c:v>Hungary</c:v>
                </c:pt>
                <c:pt idx="49">
                  <c:v>New Brunswick</c:v>
                </c:pt>
                <c:pt idx="50">
                  <c:v>Tasmania</c:v>
                </c:pt>
                <c:pt idx="51">
                  <c:v>Alberta</c:v>
                </c:pt>
                <c:pt idx="52">
                  <c:v>Western Australia</c:v>
                </c:pt>
              </c:strCache>
            </c:strRef>
          </c:cat>
          <c:val>
            <c:numRef>
              <c:f>'Figure 27'!$B$56:$B$108</c:f>
              <c:numCache>
                <c:formatCode>0%</c:formatCode>
                <c:ptCount val="53"/>
                <c:pt idx="0">
                  <c:v>0.31111111111111112</c:v>
                </c:pt>
                <c:pt idx="1">
                  <c:v>0.23076923076923078</c:v>
                </c:pt>
                <c:pt idx="2">
                  <c:v>0.13636363636363635</c:v>
                </c:pt>
                <c:pt idx="3">
                  <c:v>0.1111111111111111</c:v>
                </c:pt>
                <c:pt idx="4">
                  <c:v>0.44444444444444442</c:v>
                </c:pt>
                <c:pt idx="5">
                  <c:v>0.21428571428571427</c:v>
                </c:pt>
                <c:pt idx="6">
                  <c:v>0.33333333333333331</c:v>
                </c:pt>
                <c:pt idx="7">
                  <c:v>0.33333333333333331</c:v>
                </c:pt>
                <c:pt idx="8">
                  <c:v>0</c:v>
                </c:pt>
                <c:pt idx="9">
                  <c:v>0.4375</c:v>
                </c:pt>
                <c:pt idx="10">
                  <c:v>0</c:v>
                </c:pt>
                <c:pt idx="11">
                  <c:v>9.0909090909090912E-2</c:v>
                </c:pt>
                <c:pt idx="12">
                  <c:v>0.16666666666666666</c:v>
                </c:pt>
                <c:pt idx="13">
                  <c:v>0.3888888888888889</c:v>
                </c:pt>
                <c:pt idx="14">
                  <c:v>0.5</c:v>
                </c:pt>
                <c:pt idx="15">
                  <c:v>0</c:v>
                </c:pt>
                <c:pt idx="16">
                  <c:v>8.3333333333333329E-2</c:v>
                </c:pt>
                <c:pt idx="17">
                  <c:v>0.64864864864864868</c:v>
                </c:pt>
                <c:pt idx="18">
                  <c:v>0.44444444444444442</c:v>
                </c:pt>
                <c:pt idx="19">
                  <c:v>0.52380952380952384</c:v>
                </c:pt>
                <c:pt idx="20">
                  <c:v>0.61904761904761907</c:v>
                </c:pt>
                <c:pt idx="21">
                  <c:v>0.6097560975609756</c:v>
                </c:pt>
                <c:pt idx="22">
                  <c:v>0.72727272727272729</c:v>
                </c:pt>
                <c:pt idx="23">
                  <c:v>0.5</c:v>
                </c:pt>
                <c:pt idx="24">
                  <c:v>0.55555555555555558</c:v>
                </c:pt>
                <c:pt idx="25">
                  <c:v>0.66666666666666663</c:v>
                </c:pt>
                <c:pt idx="26">
                  <c:v>0.66666666666666663</c:v>
                </c:pt>
                <c:pt idx="27">
                  <c:v>0.56923076923076921</c:v>
                </c:pt>
                <c:pt idx="28">
                  <c:v>0.54545454545454541</c:v>
                </c:pt>
                <c:pt idx="29">
                  <c:v>0.65217391304347827</c:v>
                </c:pt>
                <c:pt idx="30">
                  <c:v>0.56000000000000005</c:v>
                </c:pt>
                <c:pt idx="31">
                  <c:v>0.5714285714285714</c:v>
                </c:pt>
                <c:pt idx="32">
                  <c:v>0.58139534883720934</c:v>
                </c:pt>
                <c:pt idx="33">
                  <c:v>0.70454545454545459</c:v>
                </c:pt>
                <c:pt idx="34">
                  <c:v>0.26315789473684209</c:v>
                </c:pt>
                <c:pt idx="35">
                  <c:v>0.36842105263157893</c:v>
                </c:pt>
                <c:pt idx="36">
                  <c:v>0.8</c:v>
                </c:pt>
                <c:pt idx="37">
                  <c:v>0.5714285714285714</c:v>
                </c:pt>
                <c:pt idx="38">
                  <c:v>0.90476190476190477</c:v>
                </c:pt>
                <c:pt idx="39">
                  <c:v>0.6</c:v>
                </c:pt>
                <c:pt idx="40">
                  <c:v>0.73626373626373631</c:v>
                </c:pt>
                <c:pt idx="41">
                  <c:v>0.625</c:v>
                </c:pt>
                <c:pt idx="42">
                  <c:v>0.70833333333333337</c:v>
                </c:pt>
                <c:pt idx="43">
                  <c:v>0.59259259259259256</c:v>
                </c:pt>
                <c:pt idx="44">
                  <c:v>0.7142857142857143</c:v>
                </c:pt>
                <c:pt idx="45">
                  <c:v>0.72413793103448276</c:v>
                </c:pt>
                <c:pt idx="46">
                  <c:v>0.6</c:v>
                </c:pt>
                <c:pt idx="47">
                  <c:v>0.72972972972972971</c:v>
                </c:pt>
                <c:pt idx="48">
                  <c:v>0.2</c:v>
                </c:pt>
                <c:pt idx="49">
                  <c:v>0.47058823529411764</c:v>
                </c:pt>
                <c:pt idx="50">
                  <c:v>0.52631578947368418</c:v>
                </c:pt>
                <c:pt idx="51">
                  <c:v>0.61111111111111116</c:v>
                </c:pt>
                <c:pt idx="52">
                  <c:v>0.74</c:v>
                </c:pt>
              </c:numCache>
            </c:numRef>
          </c:val>
        </c:ser>
        <c:ser>
          <c:idx val="1"/>
          <c:order val="1"/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27'!$A$56:$A$108</c:f>
              <c:strCache>
                <c:ptCount val="53"/>
                <c:pt idx="0">
                  <c:v>Peru</c:v>
                </c:pt>
                <c:pt idx="1">
                  <c:v>Bulgaria</c:v>
                </c:pt>
                <c:pt idx="2">
                  <c:v>Botswana</c:v>
                </c:pt>
                <c:pt idx="3">
                  <c:v>Russia</c:v>
                </c:pt>
                <c:pt idx="4">
                  <c:v>France</c:v>
                </c:pt>
                <c:pt idx="5">
                  <c:v>Ghana</c:v>
                </c:pt>
                <c:pt idx="6">
                  <c:v>Mexico</c:v>
                </c:pt>
                <c:pt idx="7">
                  <c:v>Namibia</c:v>
                </c:pt>
                <c:pt idx="8">
                  <c:v>Neuquen</c:v>
                </c:pt>
                <c:pt idx="9">
                  <c:v>New Zealand</c:v>
                </c:pt>
                <c:pt idx="10">
                  <c:v>Santa Cruz</c:v>
                </c:pt>
                <c:pt idx="11">
                  <c:v>Serbia</c:v>
                </c:pt>
                <c:pt idx="12">
                  <c:v>French Guiana</c:v>
                </c:pt>
                <c:pt idx="13">
                  <c:v>California</c:v>
                </c:pt>
                <c:pt idx="14">
                  <c:v>Norway</c:v>
                </c:pt>
                <c:pt idx="15">
                  <c:v>Malaysia</c:v>
                </c:pt>
                <c:pt idx="16">
                  <c:v>San Juan</c:v>
                </c:pt>
                <c:pt idx="17">
                  <c:v>Arizona</c:v>
                </c:pt>
                <c:pt idx="18">
                  <c:v>Victoria</c:v>
                </c:pt>
                <c:pt idx="19">
                  <c:v>Greenland</c:v>
                </c:pt>
                <c:pt idx="20">
                  <c:v>New Mexico</c:v>
                </c:pt>
                <c:pt idx="21">
                  <c:v>Alaska</c:v>
                </c:pt>
                <c:pt idx="22">
                  <c:v>Ireland, Republic of</c:v>
                </c:pt>
                <c:pt idx="23">
                  <c:v>Montana</c:v>
                </c:pt>
                <c:pt idx="24">
                  <c:v>Colorado</c:v>
                </c:pt>
                <c:pt idx="25">
                  <c:v>Quebec</c:v>
                </c:pt>
                <c:pt idx="26">
                  <c:v>Nevada</c:v>
                </c:pt>
                <c:pt idx="27">
                  <c:v>Ontario</c:v>
                </c:pt>
                <c:pt idx="28">
                  <c:v>Michigan</c:v>
                </c:pt>
                <c:pt idx="29">
                  <c:v>Northern Ireland</c:v>
                </c:pt>
                <c:pt idx="30">
                  <c:v>Utah</c:v>
                </c:pt>
                <c:pt idx="31">
                  <c:v>Minnesota</c:v>
                </c:pt>
                <c:pt idx="32">
                  <c:v>New South Wales</c:v>
                </c:pt>
                <c:pt idx="33">
                  <c:v>Yukon</c:v>
                </c:pt>
                <c:pt idx="34">
                  <c:v>Spain</c:v>
                </c:pt>
                <c:pt idx="35">
                  <c:v>Portugal</c:v>
                </c:pt>
                <c:pt idx="36">
                  <c:v>Wyoming</c:v>
                </c:pt>
                <c:pt idx="37">
                  <c:v>Nova Scotia</c:v>
                </c:pt>
                <c:pt idx="38">
                  <c:v>Finland</c:v>
                </c:pt>
                <c:pt idx="39">
                  <c:v>Queensland</c:v>
                </c:pt>
                <c:pt idx="40">
                  <c:v>British Columbia</c:v>
                </c:pt>
                <c:pt idx="41">
                  <c:v>Manitoba</c:v>
                </c:pt>
                <c:pt idx="42">
                  <c:v>Idaho</c:v>
                </c:pt>
                <c:pt idx="43">
                  <c:v>Northern Territory</c:v>
                </c:pt>
                <c:pt idx="44">
                  <c:v>Newfoundland &amp; Labrador</c:v>
                </c:pt>
                <c:pt idx="45">
                  <c:v>Saskatchewan</c:v>
                </c:pt>
                <c:pt idx="46">
                  <c:v>Sweden</c:v>
                </c:pt>
                <c:pt idx="47">
                  <c:v>South Australia</c:v>
                </c:pt>
                <c:pt idx="48">
                  <c:v>Hungary</c:v>
                </c:pt>
                <c:pt idx="49">
                  <c:v>New Brunswick</c:v>
                </c:pt>
                <c:pt idx="50">
                  <c:v>Tasmania</c:v>
                </c:pt>
                <c:pt idx="51">
                  <c:v>Alberta</c:v>
                </c:pt>
                <c:pt idx="52">
                  <c:v>Western Australia</c:v>
                </c:pt>
              </c:strCache>
            </c:strRef>
          </c:cat>
          <c:val>
            <c:numRef>
              <c:f>'Figure 27'!$C$56:$C$108</c:f>
              <c:numCache>
                <c:formatCode>0%</c:formatCode>
                <c:ptCount val="53"/>
                <c:pt idx="0">
                  <c:v>0.44444444444444442</c:v>
                </c:pt>
                <c:pt idx="1">
                  <c:v>0.53846153846153844</c:v>
                </c:pt>
                <c:pt idx="2">
                  <c:v>0.63636363636363635</c:v>
                </c:pt>
                <c:pt idx="3">
                  <c:v>0.66666666666666663</c:v>
                </c:pt>
                <c:pt idx="4">
                  <c:v>0.33333333333333331</c:v>
                </c:pt>
                <c:pt idx="5">
                  <c:v>0.5714285714285714</c:v>
                </c:pt>
                <c:pt idx="6">
                  <c:v>0.45238095238095238</c:v>
                </c:pt>
                <c:pt idx="7">
                  <c:v>0.45833333333333331</c:v>
                </c:pt>
                <c:pt idx="8">
                  <c:v>0.8</c:v>
                </c:pt>
                <c:pt idx="9">
                  <c:v>0.375</c:v>
                </c:pt>
                <c:pt idx="10">
                  <c:v>0.81818181818181823</c:v>
                </c:pt>
                <c:pt idx="11">
                  <c:v>0.72727272727272729</c:v>
                </c:pt>
                <c:pt idx="12">
                  <c:v>0.66666666666666663</c:v>
                </c:pt>
                <c:pt idx="13">
                  <c:v>0.44444444444444442</c:v>
                </c:pt>
                <c:pt idx="14">
                  <c:v>0.33333333333333331</c:v>
                </c:pt>
                <c:pt idx="15">
                  <c:v>0.83333333333333337</c:v>
                </c:pt>
                <c:pt idx="16">
                  <c:v>0.75</c:v>
                </c:pt>
                <c:pt idx="17">
                  <c:v>0.1891891891891892</c:v>
                </c:pt>
                <c:pt idx="18">
                  <c:v>0.40740740740740738</c:v>
                </c:pt>
                <c:pt idx="19">
                  <c:v>0.33333333333333331</c:v>
                </c:pt>
                <c:pt idx="20">
                  <c:v>0.23809523809523808</c:v>
                </c:pt>
                <c:pt idx="21">
                  <c:v>0.26829268292682928</c:v>
                </c:pt>
                <c:pt idx="22">
                  <c:v>0.15151515151515152</c:v>
                </c:pt>
                <c:pt idx="23">
                  <c:v>0.38461538461538464</c:v>
                </c:pt>
                <c:pt idx="24">
                  <c:v>0.33333333333333331</c:v>
                </c:pt>
                <c:pt idx="25">
                  <c:v>0.22222222222222221</c:v>
                </c:pt>
                <c:pt idx="26">
                  <c:v>0.22807017543859648</c:v>
                </c:pt>
                <c:pt idx="27">
                  <c:v>0.33846153846153848</c:v>
                </c:pt>
                <c:pt idx="28">
                  <c:v>0.36363636363636365</c:v>
                </c:pt>
                <c:pt idx="29">
                  <c:v>0.2608695652173913</c:v>
                </c:pt>
                <c:pt idx="30">
                  <c:v>0.36</c:v>
                </c:pt>
                <c:pt idx="31">
                  <c:v>0.35714285714285715</c:v>
                </c:pt>
                <c:pt idx="32">
                  <c:v>0.34883720930232559</c:v>
                </c:pt>
                <c:pt idx="33">
                  <c:v>0.22727272727272727</c:v>
                </c:pt>
                <c:pt idx="34">
                  <c:v>0.68421052631578949</c:v>
                </c:pt>
                <c:pt idx="35">
                  <c:v>0.57894736842105265</c:v>
                </c:pt>
                <c:pt idx="36">
                  <c:v>0.15</c:v>
                </c:pt>
                <c:pt idx="37">
                  <c:v>0.38095238095238093</c:v>
                </c:pt>
                <c:pt idx="38">
                  <c:v>4.7619047619047616E-2</c:v>
                </c:pt>
                <c:pt idx="39">
                  <c:v>0.35555555555555557</c:v>
                </c:pt>
                <c:pt idx="40">
                  <c:v>0.21978021978021978</c:v>
                </c:pt>
                <c:pt idx="41">
                  <c:v>0.33333333333333331</c:v>
                </c:pt>
                <c:pt idx="42">
                  <c:v>0.25</c:v>
                </c:pt>
                <c:pt idx="43">
                  <c:v>0.37037037037037035</c:v>
                </c:pt>
                <c:pt idx="44">
                  <c:v>0.25</c:v>
                </c:pt>
                <c:pt idx="45">
                  <c:v>0.2413793103448276</c:v>
                </c:pt>
                <c:pt idx="46">
                  <c:v>0.36666666666666664</c:v>
                </c:pt>
                <c:pt idx="47">
                  <c:v>0.24324324324324326</c:v>
                </c:pt>
                <c:pt idx="48">
                  <c:v>0.8</c:v>
                </c:pt>
                <c:pt idx="49">
                  <c:v>0.52941176470588236</c:v>
                </c:pt>
                <c:pt idx="50">
                  <c:v>0.47368421052631576</c:v>
                </c:pt>
                <c:pt idx="51">
                  <c:v>0.3888888888888889</c:v>
                </c:pt>
                <c:pt idx="52">
                  <c:v>0.26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2179200"/>
        <c:axId val="102180736"/>
      </c:barChart>
      <c:catAx>
        <c:axId val="102179200"/>
        <c:scaling>
          <c:orientation val="minMax"/>
        </c:scaling>
        <c:delete val="0"/>
        <c:axPos val="l"/>
        <c:majorTickMark val="out"/>
        <c:minorTickMark val="none"/>
        <c:tickLblPos val="nextTo"/>
        <c:crossAx val="102180736"/>
        <c:crosses val="autoZero"/>
        <c:auto val="1"/>
        <c:lblAlgn val="ctr"/>
        <c:lblOffset val="100"/>
        <c:noMultiLvlLbl val="0"/>
      </c:catAx>
      <c:valAx>
        <c:axId val="102180736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02179200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7630928023760809"/>
          <c:y val="1.8045731614147693E-2"/>
          <c:w val="0.26785789571579144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27'!$B$4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27'!$A$5:$A$55</c:f>
              <c:strCache>
                <c:ptCount val="51"/>
                <c:pt idx="0">
                  <c:v>Sierra Leone</c:v>
                </c:pt>
                <c:pt idx="1">
                  <c:v>South Sudan</c:v>
                </c:pt>
                <c:pt idx="2">
                  <c:v>Myanmar</c:v>
                </c:pt>
                <c:pt idx="3">
                  <c:v>Mozambique</c:v>
                </c:pt>
                <c:pt idx="4">
                  <c:v>Ethiopia</c:v>
                </c:pt>
                <c:pt idx="5">
                  <c:v>Afghanistan</c:v>
                </c:pt>
                <c:pt idx="6">
                  <c:v>Venezuela</c:v>
                </c:pt>
                <c:pt idx="7">
                  <c:v>Zimbabwe</c:v>
                </c:pt>
                <c:pt idx="8">
                  <c:v>Guatemala</c:v>
                </c:pt>
                <c:pt idx="9">
                  <c:v>Bolivia</c:v>
                </c:pt>
                <c:pt idx="10">
                  <c:v>Uruguay</c:v>
                </c:pt>
                <c:pt idx="11">
                  <c:v>Papua New Guinea</c:v>
                </c:pt>
                <c:pt idx="12">
                  <c:v>Indonesia</c:v>
                </c:pt>
                <c:pt idx="13">
                  <c:v>Mongolia</c:v>
                </c:pt>
                <c:pt idx="14">
                  <c:v>Panama</c:v>
                </c:pt>
                <c:pt idx="15">
                  <c:v>Burkina Faso</c:v>
                </c:pt>
                <c:pt idx="16">
                  <c:v>Philippines</c:v>
                </c:pt>
                <c:pt idx="17">
                  <c:v>Ivory Coast</c:v>
                </c:pt>
                <c:pt idx="18">
                  <c:v>Kenya</c:v>
                </c:pt>
                <c:pt idx="19">
                  <c:v>Uganda</c:v>
                </c:pt>
                <c:pt idx="20">
                  <c:v>Mendoza</c:v>
                </c:pt>
                <c:pt idx="21">
                  <c:v>Eritrea</c:v>
                </c:pt>
                <c:pt idx="22">
                  <c:v>Democratic Republic of Congo</c:v>
                </c:pt>
                <c:pt idx="23">
                  <c:v>Ecuador</c:v>
                </c:pt>
                <c:pt idx="24">
                  <c:v>Fiji</c:v>
                </c:pt>
                <c:pt idx="25">
                  <c:v>Chubut</c:v>
                </c:pt>
                <c:pt idx="26">
                  <c:v>Jujuy</c:v>
                </c:pt>
                <c:pt idx="27">
                  <c:v>Honduras</c:v>
                </c:pt>
                <c:pt idx="28">
                  <c:v>Mali</c:v>
                </c:pt>
                <c:pt idx="29">
                  <c:v>Nicaragua</c:v>
                </c:pt>
                <c:pt idx="30">
                  <c:v>Tanzania</c:v>
                </c:pt>
                <c:pt idx="31">
                  <c:v>China</c:v>
                </c:pt>
                <c:pt idx="32">
                  <c:v>Greece</c:v>
                </c:pt>
                <c:pt idx="33">
                  <c:v>Colombia</c:v>
                </c:pt>
                <c:pt idx="34">
                  <c:v>Kazakhstan</c:v>
                </c:pt>
                <c:pt idx="35">
                  <c:v>Zambia</c:v>
                </c:pt>
                <c:pt idx="36">
                  <c:v>La Rioja</c:v>
                </c:pt>
                <c:pt idx="37">
                  <c:v>India</c:v>
                </c:pt>
                <c:pt idx="38">
                  <c:v>Romania</c:v>
                </c:pt>
                <c:pt idx="39">
                  <c:v>Brazil</c:v>
                </c:pt>
                <c:pt idx="40">
                  <c:v>Guyana</c:v>
                </c:pt>
                <c:pt idx="41">
                  <c:v>Salta</c:v>
                </c:pt>
                <c:pt idx="42">
                  <c:v>Nunavut</c:v>
                </c:pt>
                <c:pt idx="43">
                  <c:v>South Africa</c:v>
                </c:pt>
                <c:pt idx="44">
                  <c:v>Northwest Territories</c:v>
                </c:pt>
                <c:pt idx="45">
                  <c:v>Turkey</c:v>
                </c:pt>
                <c:pt idx="46">
                  <c:v>Chile</c:v>
                </c:pt>
                <c:pt idx="47">
                  <c:v>Washington</c:v>
                </c:pt>
                <c:pt idx="48">
                  <c:v>Catamarca</c:v>
                </c:pt>
                <c:pt idx="49">
                  <c:v>Poland</c:v>
                </c:pt>
                <c:pt idx="50">
                  <c:v>Dominican Republic</c:v>
                </c:pt>
              </c:strCache>
            </c:strRef>
          </c:cat>
          <c:val>
            <c:numRef>
              <c:f>'Figure 27'!$B$5:$B$55</c:f>
              <c:numCache>
                <c:formatCode>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7.1428571428571425E-2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9.5238095238095233E-2</c:v>
                </c:pt>
                <c:pt idx="12">
                  <c:v>0</c:v>
                </c:pt>
                <c:pt idx="13">
                  <c:v>0</c:v>
                </c:pt>
                <c:pt idx="14">
                  <c:v>0.125</c:v>
                </c:pt>
                <c:pt idx="15">
                  <c:v>0</c:v>
                </c:pt>
                <c:pt idx="16">
                  <c:v>7.6923076923076927E-2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9.5238095238095233E-2</c:v>
                </c:pt>
                <c:pt idx="23">
                  <c:v>0</c:v>
                </c:pt>
                <c:pt idx="24">
                  <c:v>0.33333333333333331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6.25E-2</c:v>
                </c:pt>
                <c:pt idx="29">
                  <c:v>8.3333333333333329E-2</c:v>
                </c:pt>
                <c:pt idx="30">
                  <c:v>0</c:v>
                </c:pt>
                <c:pt idx="31">
                  <c:v>0.2</c:v>
                </c:pt>
                <c:pt idx="32">
                  <c:v>0.1111111111111111</c:v>
                </c:pt>
                <c:pt idx="33">
                  <c:v>0.13043478260869565</c:v>
                </c:pt>
                <c:pt idx="34">
                  <c:v>0</c:v>
                </c:pt>
                <c:pt idx="35">
                  <c:v>5.5555555555555552E-2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0.17391304347826086</c:v>
                </c:pt>
                <c:pt idx="40">
                  <c:v>0.22222222222222221</c:v>
                </c:pt>
                <c:pt idx="41">
                  <c:v>0.1111111111111111</c:v>
                </c:pt>
                <c:pt idx="42">
                  <c:v>0.2857142857142857</c:v>
                </c:pt>
                <c:pt idx="43">
                  <c:v>0.32</c:v>
                </c:pt>
                <c:pt idx="44">
                  <c:v>0.40740740740740738</c:v>
                </c:pt>
                <c:pt idx="45">
                  <c:v>0.17647058823529413</c:v>
                </c:pt>
                <c:pt idx="46">
                  <c:v>0.26190476190476192</c:v>
                </c:pt>
                <c:pt idx="47">
                  <c:v>0.3888888888888889</c:v>
                </c:pt>
                <c:pt idx="48">
                  <c:v>0.125</c:v>
                </c:pt>
                <c:pt idx="49">
                  <c:v>0.16666666666666666</c:v>
                </c:pt>
                <c:pt idx="50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'Figure 27'!$C$4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27'!$A$5:$A$55</c:f>
              <c:strCache>
                <c:ptCount val="51"/>
                <c:pt idx="0">
                  <c:v>Sierra Leone</c:v>
                </c:pt>
                <c:pt idx="1">
                  <c:v>South Sudan</c:v>
                </c:pt>
                <c:pt idx="2">
                  <c:v>Myanmar</c:v>
                </c:pt>
                <c:pt idx="3">
                  <c:v>Mozambique</c:v>
                </c:pt>
                <c:pt idx="4">
                  <c:v>Ethiopia</c:v>
                </c:pt>
                <c:pt idx="5">
                  <c:v>Afghanistan</c:v>
                </c:pt>
                <c:pt idx="6">
                  <c:v>Venezuela</c:v>
                </c:pt>
                <c:pt idx="7">
                  <c:v>Zimbabwe</c:v>
                </c:pt>
                <c:pt idx="8">
                  <c:v>Guatemala</c:v>
                </c:pt>
                <c:pt idx="9">
                  <c:v>Bolivia</c:v>
                </c:pt>
                <c:pt idx="10">
                  <c:v>Uruguay</c:v>
                </c:pt>
                <c:pt idx="11">
                  <c:v>Papua New Guinea</c:v>
                </c:pt>
                <c:pt idx="12">
                  <c:v>Indonesia</c:v>
                </c:pt>
                <c:pt idx="13">
                  <c:v>Mongolia</c:v>
                </c:pt>
                <c:pt idx="14">
                  <c:v>Panama</c:v>
                </c:pt>
                <c:pt idx="15">
                  <c:v>Burkina Faso</c:v>
                </c:pt>
                <c:pt idx="16">
                  <c:v>Philippines</c:v>
                </c:pt>
                <c:pt idx="17">
                  <c:v>Ivory Coast</c:v>
                </c:pt>
                <c:pt idx="18">
                  <c:v>Kenya</c:v>
                </c:pt>
                <c:pt idx="19">
                  <c:v>Uganda</c:v>
                </c:pt>
                <c:pt idx="20">
                  <c:v>Mendoza</c:v>
                </c:pt>
                <c:pt idx="21">
                  <c:v>Eritrea</c:v>
                </c:pt>
                <c:pt idx="22">
                  <c:v>Democratic Republic of Congo</c:v>
                </c:pt>
                <c:pt idx="23">
                  <c:v>Ecuador</c:v>
                </c:pt>
                <c:pt idx="24">
                  <c:v>Fiji</c:v>
                </c:pt>
                <c:pt idx="25">
                  <c:v>Chubut</c:v>
                </c:pt>
                <c:pt idx="26">
                  <c:v>Jujuy</c:v>
                </c:pt>
                <c:pt idx="27">
                  <c:v>Honduras</c:v>
                </c:pt>
                <c:pt idx="28">
                  <c:v>Mali</c:v>
                </c:pt>
                <c:pt idx="29">
                  <c:v>Nicaragua</c:v>
                </c:pt>
                <c:pt idx="30">
                  <c:v>Tanzania</c:v>
                </c:pt>
                <c:pt idx="31">
                  <c:v>China</c:v>
                </c:pt>
                <c:pt idx="32">
                  <c:v>Greece</c:v>
                </c:pt>
                <c:pt idx="33">
                  <c:v>Colombia</c:v>
                </c:pt>
                <c:pt idx="34">
                  <c:v>Kazakhstan</c:v>
                </c:pt>
                <c:pt idx="35">
                  <c:v>Zambia</c:v>
                </c:pt>
                <c:pt idx="36">
                  <c:v>La Rioja</c:v>
                </c:pt>
                <c:pt idx="37">
                  <c:v>India</c:v>
                </c:pt>
                <c:pt idx="38">
                  <c:v>Romania</c:v>
                </c:pt>
                <c:pt idx="39">
                  <c:v>Brazil</c:v>
                </c:pt>
                <c:pt idx="40">
                  <c:v>Guyana</c:v>
                </c:pt>
                <c:pt idx="41">
                  <c:v>Salta</c:v>
                </c:pt>
                <c:pt idx="42">
                  <c:v>Nunavut</c:v>
                </c:pt>
                <c:pt idx="43">
                  <c:v>South Africa</c:v>
                </c:pt>
                <c:pt idx="44">
                  <c:v>Northwest Territories</c:v>
                </c:pt>
                <c:pt idx="45">
                  <c:v>Turkey</c:v>
                </c:pt>
                <c:pt idx="46">
                  <c:v>Chile</c:v>
                </c:pt>
                <c:pt idx="47">
                  <c:v>Washington</c:v>
                </c:pt>
                <c:pt idx="48">
                  <c:v>Catamarca</c:v>
                </c:pt>
                <c:pt idx="49">
                  <c:v>Poland</c:v>
                </c:pt>
                <c:pt idx="50">
                  <c:v>Dominican Republic</c:v>
                </c:pt>
              </c:strCache>
            </c:strRef>
          </c:cat>
          <c:val>
            <c:numRef>
              <c:f>'Figure 27'!$C$5:$C$55</c:f>
              <c:numCache>
                <c:formatCode>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</c:v>
                </c:pt>
                <c:pt idx="5">
                  <c:v>0</c:v>
                </c:pt>
                <c:pt idx="6">
                  <c:v>0.14285714285714285</c:v>
                </c:pt>
                <c:pt idx="7">
                  <c:v>0.23076923076923078</c:v>
                </c:pt>
                <c:pt idx="8">
                  <c:v>0.2857142857142857</c:v>
                </c:pt>
                <c:pt idx="9">
                  <c:v>0.33333333333333331</c:v>
                </c:pt>
                <c:pt idx="10">
                  <c:v>0.33333333333333331</c:v>
                </c:pt>
                <c:pt idx="11">
                  <c:v>0.23809523809523808</c:v>
                </c:pt>
                <c:pt idx="12">
                  <c:v>0.36363636363636365</c:v>
                </c:pt>
                <c:pt idx="13">
                  <c:v>0.36363636363636365</c:v>
                </c:pt>
                <c:pt idx="14">
                  <c:v>0.25</c:v>
                </c:pt>
                <c:pt idx="15">
                  <c:v>0.38461538461538464</c:v>
                </c:pt>
                <c:pt idx="16">
                  <c:v>0.30769230769230771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0.42857142857142855</c:v>
                </c:pt>
                <c:pt idx="22">
                  <c:v>0.33333333333333331</c:v>
                </c:pt>
                <c:pt idx="23">
                  <c:v>0.4375</c:v>
                </c:pt>
                <c:pt idx="24">
                  <c:v>0.1111111111111111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0.4375</c:v>
                </c:pt>
                <c:pt idx="29">
                  <c:v>0.41666666666666669</c:v>
                </c:pt>
                <c:pt idx="30">
                  <c:v>0.53333333333333333</c:v>
                </c:pt>
                <c:pt idx="31">
                  <c:v>0.33333333333333331</c:v>
                </c:pt>
                <c:pt idx="32">
                  <c:v>0.44444444444444442</c:v>
                </c:pt>
                <c:pt idx="33">
                  <c:v>0.43478260869565216</c:v>
                </c:pt>
                <c:pt idx="34">
                  <c:v>0.5714285714285714</c:v>
                </c:pt>
                <c:pt idx="35">
                  <c:v>0.55555555555555558</c:v>
                </c:pt>
                <c:pt idx="36">
                  <c:v>0.625</c:v>
                </c:pt>
                <c:pt idx="37">
                  <c:v>0.625</c:v>
                </c:pt>
                <c:pt idx="38">
                  <c:v>0.6428571428571429</c:v>
                </c:pt>
                <c:pt idx="39">
                  <c:v>0.47826086956521741</c:v>
                </c:pt>
                <c:pt idx="40">
                  <c:v>0.44444444444444442</c:v>
                </c:pt>
                <c:pt idx="41">
                  <c:v>0.55555555555555558</c:v>
                </c:pt>
                <c:pt idx="42">
                  <c:v>0.39285714285714285</c:v>
                </c:pt>
                <c:pt idx="43">
                  <c:v>0.36</c:v>
                </c:pt>
                <c:pt idx="44">
                  <c:v>0.29629629629629628</c:v>
                </c:pt>
                <c:pt idx="45">
                  <c:v>0.52941176470588236</c:v>
                </c:pt>
                <c:pt idx="46">
                  <c:v>0.45238095238095238</c:v>
                </c:pt>
                <c:pt idx="47">
                  <c:v>0.33333333333333331</c:v>
                </c:pt>
                <c:pt idx="48">
                  <c:v>0.625</c:v>
                </c:pt>
                <c:pt idx="49">
                  <c:v>0.58333333333333337</c:v>
                </c:pt>
                <c:pt idx="50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2197120"/>
        <c:axId val="102198656"/>
      </c:barChart>
      <c:catAx>
        <c:axId val="102197120"/>
        <c:scaling>
          <c:orientation val="minMax"/>
        </c:scaling>
        <c:delete val="0"/>
        <c:axPos val="l"/>
        <c:majorTickMark val="out"/>
        <c:minorTickMark val="none"/>
        <c:tickLblPos val="nextTo"/>
        <c:crossAx val="102198656"/>
        <c:crosses val="autoZero"/>
        <c:auto val="1"/>
        <c:lblAlgn val="ctr"/>
        <c:lblOffset val="100"/>
        <c:noMultiLvlLbl val="0"/>
      </c:catAx>
      <c:valAx>
        <c:axId val="102198656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0219712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5978624719154201"/>
          <c:y val="0.85490672210761642"/>
          <c:w val="0.16176210257182419"/>
          <c:h val="0.10576393558332323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73645944034278565"/>
          <c:y val="1.8206276811955892E-2"/>
          <c:w val="0.23200100544224844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28'!$A$56:$A$108</c:f>
              <c:strCache>
                <c:ptCount val="53"/>
                <c:pt idx="0">
                  <c:v>Mongolia</c:v>
                </c:pt>
                <c:pt idx="1">
                  <c:v>Uruguay</c:v>
                </c:pt>
                <c:pt idx="2">
                  <c:v>French Guiana</c:v>
                </c:pt>
                <c:pt idx="3">
                  <c:v>Chile</c:v>
                </c:pt>
                <c:pt idx="4">
                  <c:v>Spain</c:v>
                </c:pt>
                <c:pt idx="5">
                  <c:v>Santa Cruz</c:v>
                </c:pt>
                <c:pt idx="6">
                  <c:v>San Juan</c:v>
                </c:pt>
                <c:pt idx="7">
                  <c:v>Chubut</c:v>
                </c:pt>
                <c:pt idx="8">
                  <c:v>Namibia</c:v>
                </c:pt>
                <c:pt idx="9">
                  <c:v>New Mexico</c:v>
                </c:pt>
                <c:pt idx="10">
                  <c:v>Colorado</c:v>
                </c:pt>
                <c:pt idx="11">
                  <c:v>New South Wales</c:v>
                </c:pt>
                <c:pt idx="12">
                  <c:v>Ireland, Republic of</c:v>
                </c:pt>
                <c:pt idx="13">
                  <c:v>New Brunswick</c:v>
                </c:pt>
                <c:pt idx="14">
                  <c:v>California</c:v>
                </c:pt>
                <c:pt idx="15">
                  <c:v>Portugal</c:v>
                </c:pt>
                <c:pt idx="16">
                  <c:v>Wyoming</c:v>
                </c:pt>
                <c:pt idx="17">
                  <c:v>Greenland</c:v>
                </c:pt>
                <c:pt idx="18">
                  <c:v>British Columbia</c:v>
                </c:pt>
                <c:pt idx="19">
                  <c:v>Northern Ireland</c:v>
                </c:pt>
                <c:pt idx="20">
                  <c:v>Quebec</c:v>
                </c:pt>
                <c:pt idx="21">
                  <c:v>Northwest Territories</c:v>
                </c:pt>
                <c:pt idx="22">
                  <c:v>Nunavut</c:v>
                </c:pt>
                <c:pt idx="23">
                  <c:v>Sweden</c:v>
                </c:pt>
                <c:pt idx="24">
                  <c:v>Ontario</c:v>
                </c:pt>
                <c:pt idx="25">
                  <c:v>Yukon</c:v>
                </c:pt>
                <c:pt idx="26">
                  <c:v>Nevada</c:v>
                </c:pt>
                <c:pt idx="27">
                  <c:v>Hungary</c:v>
                </c:pt>
                <c:pt idx="28">
                  <c:v>Serbia</c:v>
                </c:pt>
                <c:pt idx="29">
                  <c:v>Washington</c:v>
                </c:pt>
                <c:pt idx="30">
                  <c:v>Botswana</c:v>
                </c:pt>
                <c:pt idx="31">
                  <c:v>Alberta</c:v>
                </c:pt>
                <c:pt idx="32">
                  <c:v>Queensland</c:v>
                </c:pt>
                <c:pt idx="33">
                  <c:v>Victoria</c:v>
                </c:pt>
                <c:pt idx="34">
                  <c:v>Utah</c:v>
                </c:pt>
                <c:pt idx="35">
                  <c:v>Newfoundland &amp; Labrador</c:v>
                </c:pt>
                <c:pt idx="36">
                  <c:v>Montana</c:v>
                </c:pt>
                <c:pt idx="37">
                  <c:v>Poland</c:v>
                </c:pt>
                <c:pt idx="38">
                  <c:v>Saskatchewan</c:v>
                </c:pt>
                <c:pt idx="39">
                  <c:v>New Zealand</c:v>
                </c:pt>
                <c:pt idx="40">
                  <c:v>Alaska</c:v>
                </c:pt>
                <c:pt idx="41">
                  <c:v>Nova Scotia</c:v>
                </c:pt>
                <c:pt idx="42">
                  <c:v>South Australia</c:v>
                </c:pt>
                <c:pt idx="43">
                  <c:v>Michigan</c:v>
                </c:pt>
                <c:pt idx="44">
                  <c:v>Arizona</c:v>
                </c:pt>
                <c:pt idx="45">
                  <c:v>Northern Territory</c:v>
                </c:pt>
                <c:pt idx="46">
                  <c:v>Tasmania</c:v>
                </c:pt>
                <c:pt idx="47">
                  <c:v>Manitoba</c:v>
                </c:pt>
                <c:pt idx="48">
                  <c:v>Idaho</c:v>
                </c:pt>
                <c:pt idx="49">
                  <c:v>Western Australia</c:v>
                </c:pt>
                <c:pt idx="50">
                  <c:v>Minnesota</c:v>
                </c:pt>
                <c:pt idx="51">
                  <c:v>Norway</c:v>
                </c:pt>
                <c:pt idx="52">
                  <c:v>Finland</c:v>
                </c:pt>
              </c:strCache>
            </c:strRef>
          </c:cat>
          <c:val>
            <c:numRef>
              <c:f>'Figure 28'!$B$56:$B$108</c:f>
              <c:numCache>
                <c:formatCode>0%</c:formatCode>
                <c:ptCount val="53"/>
                <c:pt idx="0">
                  <c:v>0.18181818181818182</c:v>
                </c:pt>
                <c:pt idx="1">
                  <c:v>0.33333333333333331</c:v>
                </c:pt>
                <c:pt idx="2">
                  <c:v>0.5</c:v>
                </c:pt>
                <c:pt idx="3">
                  <c:v>0.45454545454545453</c:v>
                </c:pt>
                <c:pt idx="4">
                  <c:v>0.42105263157894735</c:v>
                </c:pt>
                <c:pt idx="5">
                  <c:v>0.15384615384615385</c:v>
                </c:pt>
                <c:pt idx="6">
                  <c:v>0.14285714285714285</c:v>
                </c:pt>
                <c:pt idx="7">
                  <c:v>0</c:v>
                </c:pt>
                <c:pt idx="8">
                  <c:v>0.29166666666666669</c:v>
                </c:pt>
                <c:pt idx="9">
                  <c:v>0.61904761904761907</c:v>
                </c:pt>
                <c:pt idx="10">
                  <c:v>0.66666666666666663</c:v>
                </c:pt>
                <c:pt idx="11">
                  <c:v>0.58139534883720934</c:v>
                </c:pt>
                <c:pt idx="12">
                  <c:v>0.75757575757575757</c:v>
                </c:pt>
                <c:pt idx="13">
                  <c:v>0.52941176470588236</c:v>
                </c:pt>
                <c:pt idx="14">
                  <c:v>0.63157894736842102</c:v>
                </c:pt>
                <c:pt idx="15">
                  <c:v>0.84210526315789469</c:v>
                </c:pt>
                <c:pt idx="16">
                  <c:v>0.6</c:v>
                </c:pt>
                <c:pt idx="17">
                  <c:v>0.8571428571428571</c:v>
                </c:pt>
                <c:pt idx="18">
                  <c:v>0.67777777777777781</c:v>
                </c:pt>
                <c:pt idx="19">
                  <c:v>0.60869565217391308</c:v>
                </c:pt>
                <c:pt idx="20">
                  <c:v>0.61111111111111116</c:v>
                </c:pt>
                <c:pt idx="21">
                  <c:v>0.62962962962962965</c:v>
                </c:pt>
                <c:pt idx="22">
                  <c:v>0.6071428571428571</c:v>
                </c:pt>
                <c:pt idx="23">
                  <c:v>0.83333333333333337</c:v>
                </c:pt>
                <c:pt idx="24">
                  <c:v>0.65151515151515149</c:v>
                </c:pt>
                <c:pt idx="25">
                  <c:v>0.58695652173913049</c:v>
                </c:pt>
                <c:pt idx="26">
                  <c:v>0.68421052631578949</c:v>
                </c:pt>
                <c:pt idx="27">
                  <c:v>0.2</c:v>
                </c:pt>
                <c:pt idx="28">
                  <c:v>0.36363636363636365</c:v>
                </c:pt>
                <c:pt idx="29">
                  <c:v>0.47368421052631576</c:v>
                </c:pt>
                <c:pt idx="30">
                  <c:v>0.5</c:v>
                </c:pt>
                <c:pt idx="31">
                  <c:v>0.55555555555555558</c:v>
                </c:pt>
                <c:pt idx="32">
                  <c:v>0.62222222222222223</c:v>
                </c:pt>
                <c:pt idx="33">
                  <c:v>0.62962962962962965</c:v>
                </c:pt>
                <c:pt idx="34">
                  <c:v>0.64</c:v>
                </c:pt>
                <c:pt idx="35">
                  <c:v>0.6428571428571429</c:v>
                </c:pt>
                <c:pt idx="36">
                  <c:v>0.65384615384615385</c:v>
                </c:pt>
                <c:pt idx="37">
                  <c:v>0.66666666666666663</c:v>
                </c:pt>
                <c:pt idx="38">
                  <c:v>0.6785714285714286</c:v>
                </c:pt>
                <c:pt idx="39">
                  <c:v>0.6875</c:v>
                </c:pt>
                <c:pt idx="40">
                  <c:v>0.70731707317073167</c:v>
                </c:pt>
                <c:pt idx="41">
                  <c:v>0.7142857142857143</c:v>
                </c:pt>
                <c:pt idx="42">
                  <c:v>0.72222222222222221</c:v>
                </c:pt>
                <c:pt idx="43">
                  <c:v>0.72727272727272729</c:v>
                </c:pt>
                <c:pt idx="44">
                  <c:v>0.72972972972972971</c:v>
                </c:pt>
                <c:pt idx="45">
                  <c:v>0.73076923076923073</c:v>
                </c:pt>
                <c:pt idx="46">
                  <c:v>0.73684210526315785</c:v>
                </c:pt>
                <c:pt idx="47">
                  <c:v>0.75</c:v>
                </c:pt>
                <c:pt idx="48">
                  <c:v>0.76</c:v>
                </c:pt>
                <c:pt idx="49">
                  <c:v>0.8</c:v>
                </c:pt>
                <c:pt idx="50">
                  <c:v>0.8571428571428571</c:v>
                </c:pt>
                <c:pt idx="51">
                  <c:v>0.91666666666666663</c:v>
                </c:pt>
                <c:pt idx="52">
                  <c:v>0.95</c:v>
                </c:pt>
              </c:numCache>
            </c:numRef>
          </c:val>
        </c:ser>
        <c:ser>
          <c:idx val="1"/>
          <c:order val="1"/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28'!$A$56:$A$108</c:f>
              <c:strCache>
                <c:ptCount val="53"/>
                <c:pt idx="0">
                  <c:v>Mongolia</c:v>
                </c:pt>
                <c:pt idx="1">
                  <c:v>Uruguay</c:v>
                </c:pt>
                <c:pt idx="2">
                  <c:v>French Guiana</c:v>
                </c:pt>
                <c:pt idx="3">
                  <c:v>Chile</c:v>
                </c:pt>
                <c:pt idx="4">
                  <c:v>Spain</c:v>
                </c:pt>
                <c:pt idx="5">
                  <c:v>Santa Cruz</c:v>
                </c:pt>
                <c:pt idx="6">
                  <c:v>San Juan</c:v>
                </c:pt>
                <c:pt idx="7">
                  <c:v>Chubut</c:v>
                </c:pt>
                <c:pt idx="8">
                  <c:v>Namibia</c:v>
                </c:pt>
                <c:pt idx="9">
                  <c:v>New Mexico</c:v>
                </c:pt>
                <c:pt idx="10">
                  <c:v>Colorado</c:v>
                </c:pt>
                <c:pt idx="11">
                  <c:v>New South Wales</c:v>
                </c:pt>
                <c:pt idx="12">
                  <c:v>Ireland, Republic of</c:v>
                </c:pt>
                <c:pt idx="13">
                  <c:v>New Brunswick</c:v>
                </c:pt>
                <c:pt idx="14">
                  <c:v>California</c:v>
                </c:pt>
                <c:pt idx="15">
                  <c:v>Portugal</c:v>
                </c:pt>
                <c:pt idx="16">
                  <c:v>Wyoming</c:v>
                </c:pt>
                <c:pt idx="17">
                  <c:v>Greenland</c:v>
                </c:pt>
                <c:pt idx="18">
                  <c:v>British Columbia</c:v>
                </c:pt>
                <c:pt idx="19">
                  <c:v>Northern Ireland</c:v>
                </c:pt>
                <c:pt idx="20">
                  <c:v>Quebec</c:v>
                </c:pt>
                <c:pt idx="21">
                  <c:v>Northwest Territories</c:v>
                </c:pt>
                <c:pt idx="22">
                  <c:v>Nunavut</c:v>
                </c:pt>
                <c:pt idx="23">
                  <c:v>Sweden</c:v>
                </c:pt>
                <c:pt idx="24">
                  <c:v>Ontario</c:v>
                </c:pt>
                <c:pt idx="25">
                  <c:v>Yukon</c:v>
                </c:pt>
                <c:pt idx="26">
                  <c:v>Nevada</c:v>
                </c:pt>
                <c:pt idx="27">
                  <c:v>Hungary</c:v>
                </c:pt>
                <c:pt idx="28">
                  <c:v>Serbia</c:v>
                </c:pt>
                <c:pt idx="29">
                  <c:v>Washington</c:v>
                </c:pt>
                <c:pt idx="30">
                  <c:v>Botswana</c:v>
                </c:pt>
                <c:pt idx="31">
                  <c:v>Alberta</c:v>
                </c:pt>
                <c:pt idx="32">
                  <c:v>Queensland</c:v>
                </c:pt>
                <c:pt idx="33">
                  <c:v>Victoria</c:v>
                </c:pt>
                <c:pt idx="34">
                  <c:v>Utah</c:v>
                </c:pt>
                <c:pt idx="35">
                  <c:v>Newfoundland &amp; Labrador</c:v>
                </c:pt>
                <c:pt idx="36">
                  <c:v>Montana</c:v>
                </c:pt>
                <c:pt idx="37">
                  <c:v>Poland</c:v>
                </c:pt>
                <c:pt idx="38">
                  <c:v>Saskatchewan</c:v>
                </c:pt>
                <c:pt idx="39">
                  <c:v>New Zealand</c:v>
                </c:pt>
                <c:pt idx="40">
                  <c:v>Alaska</c:v>
                </c:pt>
                <c:pt idx="41">
                  <c:v>Nova Scotia</c:v>
                </c:pt>
                <c:pt idx="42">
                  <c:v>South Australia</c:v>
                </c:pt>
                <c:pt idx="43">
                  <c:v>Michigan</c:v>
                </c:pt>
                <c:pt idx="44">
                  <c:v>Arizona</c:v>
                </c:pt>
                <c:pt idx="45">
                  <c:v>Northern Territory</c:v>
                </c:pt>
                <c:pt idx="46">
                  <c:v>Tasmania</c:v>
                </c:pt>
                <c:pt idx="47">
                  <c:v>Manitoba</c:v>
                </c:pt>
                <c:pt idx="48">
                  <c:v>Idaho</c:v>
                </c:pt>
                <c:pt idx="49">
                  <c:v>Western Australia</c:v>
                </c:pt>
                <c:pt idx="50">
                  <c:v>Minnesota</c:v>
                </c:pt>
                <c:pt idx="51">
                  <c:v>Norway</c:v>
                </c:pt>
                <c:pt idx="52">
                  <c:v>Finland</c:v>
                </c:pt>
              </c:strCache>
            </c:strRef>
          </c:cat>
          <c:val>
            <c:numRef>
              <c:f>'Figure 28'!$C$56:$C$108</c:f>
              <c:numCache>
                <c:formatCode>0%</c:formatCode>
                <c:ptCount val="53"/>
                <c:pt idx="0">
                  <c:v>0.63636363636363635</c:v>
                </c:pt>
                <c:pt idx="1">
                  <c:v>0.5</c:v>
                </c:pt>
                <c:pt idx="2">
                  <c:v>0.33333333333333331</c:v>
                </c:pt>
                <c:pt idx="3">
                  <c:v>0.38636363636363635</c:v>
                </c:pt>
                <c:pt idx="4">
                  <c:v>0.42105263157894735</c:v>
                </c:pt>
                <c:pt idx="5">
                  <c:v>0.69230769230769229</c:v>
                </c:pt>
                <c:pt idx="6">
                  <c:v>0.7142857142857143</c:v>
                </c:pt>
                <c:pt idx="7">
                  <c:v>0.875</c:v>
                </c:pt>
                <c:pt idx="8">
                  <c:v>0.58333333333333337</c:v>
                </c:pt>
                <c:pt idx="9">
                  <c:v>0.2857142857142857</c:v>
                </c:pt>
                <c:pt idx="10">
                  <c:v>0.25925925925925924</c:v>
                </c:pt>
                <c:pt idx="11">
                  <c:v>0.34883720930232559</c:v>
                </c:pt>
                <c:pt idx="12">
                  <c:v>0.18181818181818182</c:v>
                </c:pt>
                <c:pt idx="13">
                  <c:v>0.41176470588235292</c:v>
                </c:pt>
                <c:pt idx="14">
                  <c:v>0.31578947368421051</c:v>
                </c:pt>
                <c:pt idx="15">
                  <c:v>0.10526315789473684</c:v>
                </c:pt>
                <c:pt idx="16">
                  <c:v>0.35</c:v>
                </c:pt>
                <c:pt idx="17">
                  <c:v>9.5238095238095233E-2</c:v>
                </c:pt>
                <c:pt idx="18">
                  <c:v>0.27777777777777779</c:v>
                </c:pt>
                <c:pt idx="19">
                  <c:v>0.34782608695652173</c:v>
                </c:pt>
                <c:pt idx="20">
                  <c:v>0.35185185185185186</c:v>
                </c:pt>
                <c:pt idx="21">
                  <c:v>0.33333333333333331</c:v>
                </c:pt>
                <c:pt idx="22">
                  <c:v>0.35714285714285715</c:v>
                </c:pt>
                <c:pt idx="23">
                  <c:v>0.13333333333333333</c:v>
                </c:pt>
                <c:pt idx="24">
                  <c:v>0.31818181818181818</c:v>
                </c:pt>
                <c:pt idx="25">
                  <c:v>0.39130434782608697</c:v>
                </c:pt>
                <c:pt idx="26">
                  <c:v>0.2982456140350877</c:v>
                </c:pt>
                <c:pt idx="27">
                  <c:v>0.8</c:v>
                </c:pt>
                <c:pt idx="28">
                  <c:v>0.63636363636363635</c:v>
                </c:pt>
                <c:pt idx="29">
                  <c:v>0.52631578947368418</c:v>
                </c:pt>
                <c:pt idx="30">
                  <c:v>0.5</c:v>
                </c:pt>
                <c:pt idx="31">
                  <c:v>0.44444444444444442</c:v>
                </c:pt>
                <c:pt idx="32">
                  <c:v>0.37777777777777777</c:v>
                </c:pt>
                <c:pt idx="33">
                  <c:v>0.37037037037037035</c:v>
                </c:pt>
                <c:pt idx="34">
                  <c:v>0.36</c:v>
                </c:pt>
                <c:pt idx="35">
                  <c:v>0.35714285714285715</c:v>
                </c:pt>
                <c:pt idx="36">
                  <c:v>0.34615384615384615</c:v>
                </c:pt>
                <c:pt idx="37">
                  <c:v>0.33333333333333331</c:v>
                </c:pt>
                <c:pt idx="38">
                  <c:v>0.32142857142857145</c:v>
                </c:pt>
                <c:pt idx="39">
                  <c:v>0.3125</c:v>
                </c:pt>
                <c:pt idx="40">
                  <c:v>0.29268292682926828</c:v>
                </c:pt>
                <c:pt idx="41">
                  <c:v>0.2857142857142857</c:v>
                </c:pt>
                <c:pt idx="42">
                  <c:v>0.27777777777777779</c:v>
                </c:pt>
                <c:pt idx="43">
                  <c:v>0.27272727272727271</c:v>
                </c:pt>
                <c:pt idx="44">
                  <c:v>0.27027027027027029</c:v>
                </c:pt>
                <c:pt idx="45">
                  <c:v>0.26923076923076922</c:v>
                </c:pt>
                <c:pt idx="46">
                  <c:v>0.26315789473684209</c:v>
                </c:pt>
                <c:pt idx="47">
                  <c:v>0.25</c:v>
                </c:pt>
                <c:pt idx="48">
                  <c:v>0.24</c:v>
                </c:pt>
                <c:pt idx="49">
                  <c:v>0.2</c:v>
                </c:pt>
                <c:pt idx="50">
                  <c:v>0.14285714285714285</c:v>
                </c:pt>
                <c:pt idx="51">
                  <c:v>8.3333333333333329E-2</c:v>
                </c:pt>
                <c:pt idx="52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2314368"/>
        <c:axId val="102315904"/>
      </c:barChart>
      <c:catAx>
        <c:axId val="102314368"/>
        <c:scaling>
          <c:orientation val="minMax"/>
        </c:scaling>
        <c:delete val="0"/>
        <c:axPos val="l"/>
        <c:majorTickMark val="out"/>
        <c:minorTickMark val="none"/>
        <c:tickLblPos val="nextTo"/>
        <c:crossAx val="102315904"/>
        <c:crosses val="autoZero"/>
        <c:auto val="1"/>
        <c:lblAlgn val="ctr"/>
        <c:lblOffset val="100"/>
        <c:noMultiLvlLbl val="0"/>
      </c:catAx>
      <c:valAx>
        <c:axId val="102315904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02314368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7161893738783766"/>
          <c:y val="1.8493305725457303E-2"/>
          <c:w val="0.25745038551695515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28'!$B$4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28'!$A$5:$A$55</c:f>
              <c:strCache>
                <c:ptCount val="51"/>
                <c:pt idx="0">
                  <c:v>Philippines</c:v>
                </c:pt>
                <c:pt idx="1">
                  <c:v>Ethiopia</c:v>
                </c:pt>
                <c:pt idx="2">
                  <c:v>Sierra Leone</c:v>
                </c:pt>
                <c:pt idx="3">
                  <c:v>South Sudan</c:v>
                </c:pt>
                <c:pt idx="4">
                  <c:v>Afghanistan</c:v>
                </c:pt>
                <c:pt idx="5">
                  <c:v>Myanmar</c:v>
                </c:pt>
                <c:pt idx="6">
                  <c:v>Venezuela</c:v>
                </c:pt>
                <c:pt idx="7">
                  <c:v>Indonesia</c:v>
                </c:pt>
                <c:pt idx="8">
                  <c:v>Mexico</c:v>
                </c:pt>
                <c:pt idx="9">
                  <c:v>Honduras</c:v>
                </c:pt>
                <c:pt idx="10">
                  <c:v>South Africa</c:v>
                </c:pt>
                <c:pt idx="11">
                  <c:v>Colombia</c:v>
                </c:pt>
                <c:pt idx="12">
                  <c:v>Turkey</c:v>
                </c:pt>
                <c:pt idx="13">
                  <c:v>Mali</c:v>
                </c:pt>
                <c:pt idx="14">
                  <c:v>Guatemala</c:v>
                </c:pt>
                <c:pt idx="15">
                  <c:v>Burkina Faso</c:v>
                </c:pt>
                <c:pt idx="16">
                  <c:v>Zimbabwe</c:v>
                </c:pt>
                <c:pt idx="17">
                  <c:v>Bolivia</c:v>
                </c:pt>
                <c:pt idx="18">
                  <c:v>Panama</c:v>
                </c:pt>
                <c:pt idx="19">
                  <c:v>Papua New Guinea</c:v>
                </c:pt>
                <c:pt idx="20">
                  <c:v>Eritrea</c:v>
                </c:pt>
                <c:pt idx="21">
                  <c:v>Democratic Republic of Congo</c:v>
                </c:pt>
                <c:pt idx="22">
                  <c:v>Guyana</c:v>
                </c:pt>
                <c:pt idx="23">
                  <c:v>Kenya</c:v>
                </c:pt>
                <c:pt idx="24">
                  <c:v>Nicaragua</c:v>
                </c:pt>
                <c:pt idx="25">
                  <c:v>India</c:v>
                </c:pt>
                <c:pt idx="26">
                  <c:v>Ecuador</c:v>
                </c:pt>
                <c:pt idx="27">
                  <c:v>Ivory Coast</c:v>
                </c:pt>
                <c:pt idx="28">
                  <c:v>Peru</c:v>
                </c:pt>
                <c:pt idx="29">
                  <c:v>Mozambique</c:v>
                </c:pt>
                <c:pt idx="30">
                  <c:v>Jujuy</c:v>
                </c:pt>
                <c:pt idx="31">
                  <c:v>Brazil</c:v>
                </c:pt>
                <c:pt idx="32">
                  <c:v>Ghana</c:v>
                </c:pt>
                <c:pt idx="33">
                  <c:v>Mendoza</c:v>
                </c:pt>
                <c:pt idx="34">
                  <c:v>Russia</c:v>
                </c:pt>
                <c:pt idx="35">
                  <c:v>Kazakhstan</c:v>
                </c:pt>
                <c:pt idx="36">
                  <c:v>Malaysia</c:v>
                </c:pt>
                <c:pt idx="37">
                  <c:v>Uganda</c:v>
                </c:pt>
                <c:pt idx="38">
                  <c:v>Zambia</c:v>
                </c:pt>
                <c:pt idx="39">
                  <c:v>Catamarca</c:v>
                </c:pt>
                <c:pt idx="40">
                  <c:v>Dominican Republic</c:v>
                </c:pt>
                <c:pt idx="41">
                  <c:v>France</c:v>
                </c:pt>
                <c:pt idx="42">
                  <c:v>Bulgaria</c:v>
                </c:pt>
                <c:pt idx="43">
                  <c:v>Tanzania</c:v>
                </c:pt>
                <c:pt idx="44">
                  <c:v>La Rioja</c:v>
                </c:pt>
                <c:pt idx="45">
                  <c:v>China</c:v>
                </c:pt>
                <c:pt idx="46">
                  <c:v>Romania</c:v>
                </c:pt>
                <c:pt idx="47">
                  <c:v>Fiji</c:v>
                </c:pt>
                <c:pt idx="48">
                  <c:v>Greece</c:v>
                </c:pt>
                <c:pt idx="49">
                  <c:v>Neuquen</c:v>
                </c:pt>
                <c:pt idx="50">
                  <c:v>Salta</c:v>
                </c:pt>
              </c:strCache>
            </c:strRef>
          </c:cat>
          <c:val>
            <c:numRef>
              <c:f>'Figure 28'!$B$5:$B$55</c:f>
              <c:numCache>
                <c:formatCode>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2.2222222222222223E-2</c:v>
                </c:pt>
                <c:pt idx="9">
                  <c:v>0</c:v>
                </c:pt>
                <c:pt idx="10">
                  <c:v>3.8461538461538464E-2</c:v>
                </c:pt>
                <c:pt idx="11">
                  <c:v>0</c:v>
                </c:pt>
                <c:pt idx="12">
                  <c:v>5.8823529411764705E-2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0.14285714285714285</c:v>
                </c:pt>
                <c:pt idx="21">
                  <c:v>9.0909090909090912E-2</c:v>
                </c:pt>
                <c:pt idx="22">
                  <c:v>0.1111111111111111</c:v>
                </c:pt>
                <c:pt idx="23">
                  <c:v>0</c:v>
                </c:pt>
                <c:pt idx="24">
                  <c:v>9.0909090909090912E-2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4.3478260869565216E-2</c:v>
                </c:pt>
                <c:pt idx="29">
                  <c:v>0</c:v>
                </c:pt>
                <c:pt idx="30">
                  <c:v>0</c:v>
                </c:pt>
                <c:pt idx="31">
                  <c:v>0.21739130434782608</c:v>
                </c:pt>
                <c:pt idx="32">
                  <c:v>0.13333333333333333</c:v>
                </c:pt>
                <c:pt idx="33">
                  <c:v>0</c:v>
                </c:pt>
                <c:pt idx="34">
                  <c:v>0.33333333333333331</c:v>
                </c:pt>
                <c:pt idx="35">
                  <c:v>0.42857142857142855</c:v>
                </c:pt>
                <c:pt idx="36">
                  <c:v>0</c:v>
                </c:pt>
                <c:pt idx="37">
                  <c:v>0</c:v>
                </c:pt>
                <c:pt idx="38">
                  <c:v>5.5555555555555552E-2</c:v>
                </c:pt>
                <c:pt idx="39">
                  <c:v>0</c:v>
                </c:pt>
                <c:pt idx="40">
                  <c:v>0.16666666666666666</c:v>
                </c:pt>
                <c:pt idx="41">
                  <c:v>0.4</c:v>
                </c:pt>
                <c:pt idx="42">
                  <c:v>0.2857142857142857</c:v>
                </c:pt>
                <c:pt idx="43">
                  <c:v>0.13333333333333333</c:v>
                </c:pt>
                <c:pt idx="44">
                  <c:v>0.125</c:v>
                </c:pt>
                <c:pt idx="45">
                  <c:v>0.29411764705882354</c:v>
                </c:pt>
                <c:pt idx="46">
                  <c:v>0.53846153846153844</c:v>
                </c:pt>
                <c:pt idx="47">
                  <c:v>0.22222222222222221</c:v>
                </c:pt>
                <c:pt idx="48">
                  <c:v>0.22222222222222221</c:v>
                </c:pt>
                <c:pt idx="49">
                  <c:v>0</c:v>
                </c:pt>
                <c:pt idx="50">
                  <c:v>0.4</c:v>
                </c:pt>
              </c:numCache>
            </c:numRef>
          </c:val>
        </c:ser>
        <c:ser>
          <c:idx val="1"/>
          <c:order val="1"/>
          <c:tx>
            <c:strRef>
              <c:f>'Figure 28'!$C$4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28'!$A$5:$A$55</c:f>
              <c:strCache>
                <c:ptCount val="51"/>
                <c:pt idx="0">
                  <c:v>Philippines</c:v>
                </c:pt>
                <c:pt idx="1">
                  <c:v>Ethiopia</c:v>
                </c:pt>
                <c:pt idx="2">
                  <c:v>Sierra Leone</c:v>
                </c:pt>
                <c:pt idx="3">
                  <c:v>South Sudan</c:v>
                </c:pt>
                <c:pt idx="4">
                  <c:v>Afghanistan</c:v>
                </c:pt>
                <c:pt idx="5">
                  <c:v>Myanmar</c:v>
                </c:pt>
                <c:pt idx="6">
                  <c:v>Venezuela</c:v>
                </c:pt>
                <c:pt idx="7">
                  <c:v>Indonesia</c:v>
                </c:pt>
                <c:pt idx="8">
                  <c:v>Mexico</c:v>
                </c:pt>
                <c:pt idx="9">
                  <c:v>Honduras</c:v>
                </c:pt>
                <c:pt idx="10">
                  <c:v>South Africa</c:v>
                </c:pt>
                <c:pt idx="11">
                  <c:v>Colombia</c:v>
                </c:pt>
                <c:pt idx="12">
                  <c:v>Turkey</c:v>
                </c:pt>
                <c:pt idx="13">
                  <c:v>Mali</c:v>
                </c:pt>
                <c:pt idx="14">
                  <c:v>Guatemala</c:v>
                </c:pt>
                <c:pt idx="15">
                  <c:v>Burkina Faso</c:v>
                </c:pt>
                <c:pt idx="16">
                  <c:v>Zimbabwe</c:v>
                </c:pt>
                <c:pt idx="17">
                  <c:v>Bolivia</c:v>
                </c:pt>
                <c:pt idx="18">
                  <c:v>Panama</c:v>
                </c:pt>
                <c:pt idx="19">
                  <c:v>Papua New Guinea</c:v>
                </c:pt>
                <c:pt idx="20">
                  <c:v>Eritrea</c:v>
                </c:pt>
                <c:pt idx="21">
                  <c:v>Democratic Republic of Congo</c:v>
                </c:pt>
                <c:pt idx="22">
                  <c:v>Guyana</c:v>
                </c:pt>
                <c:pt idx="23">
                  <c:v>Kenya</c:v>
                </c:pt>
                <c:pt idx="24">
                  <c:v>Nicaragua</c:v>
                </c:pt>
                <c:pt idx="25">
                  <c:v>India</c:v>
                </c:pt>
                <c:pt idx="26">
                  <c:v>Ecuador</c:v>
                </c:pt>
                <c:pt idx="27">
                  <c:v>Ivory Coast</c:v>
                </c:pt>
                <c:pt idx="28">
                  <c:v>Peru</c:v>
                </c:pt>
                <c:pt idx="29">
                  <c:v>Mozambique</c:v>
                </c:pt>
                <c:pt idx="30">
                  <c:v>Jujuy</c:v>
                </c:pt>
                <c:pt idx="31">
                  <c:v>Brazil</c:v>
                </c:pt>
                <c:pt idx="32">
                  <c:v>Ghana</c:v>
                </c:pt>
                <c:pt idx="33">
                  <c:v>Mendoza</c:v>
                </c:pt>
                <c:pt idx="34">
                  <c:v>Russia</c:v>
                </c:pt>
                <c:pt idx="35">
                  <c:v>Kazakhstan</c:v>
                </c:pt>
                <c:pt idx="36">
                  <c:v>Malaysia</c:v>
                </c:pt>
                <c:pt idx="37">
                  <c:v>Uganda</c:v>
                </c:pt>
                <c:pt idx="38">
                  <c:v>Zambia</c:v>
                </c:pt>
                <c:pt idx="39">
                  <c:v>Catamarca</c:v>
                </c:pt>
                <c:pt idx="40">
                  <c:v>Dominican Republic</c:v>
                </c:pt>
                <c:pt idx="41">
                  <c:v>France</c:v>
                </c:pt>
                <c:pt idx="42">
                  <c:v>Bulgaria</c:v>
                </c:pt>
                <c:pt idx="43">
                  <c:v>Tanzania</c:v>
                </c:pt>
                <c:pt idx="44">
                  <c:v>La Rioja</c:v>
                </c:pt>
                <c:pt idx="45">
                  <c:v>China</c:v>
                </c:pt>
                <c:pt idx="46">
                  <c:v>Romania</c:v>
                </c:pt>
                <c:pt idx="47">
                  <c:v>Fiji</c:v>
                </c:pt>
                <c:pt idx="48">
                  <c:v>Greece</c:v>
                </c:pt>
                <c:pt idx="49">
                  <c:v>Neuquen</c:v>
                </c:pt>
                <c:pt idx="50">
                  <c:v>Salta</c:v>
                </c:pt>
              </c:strCache>
            </c:strRef>
          </c:cat>
          <c:val>
            <c:numRef>
              <c:f>'Figure 28'!$C$5:$C$55</c:f>
              <c:numCache>
                <c:formatCode>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6.6666666666666666E-2</c:v>
                </c:pt>
                <c:pt idx="7">
                  <c:v>9.0909090909090912E-2</c:v>
                </c:pt>
                <c:pt idx="8">
                  <c:v>8.8888888888888892E-2</c:v>
                </c:pt>
                <c:pt idx="9">
                  <c:v>0.125</c:v>
                </c:pt>
                <c:pt idx="10">
                  <c:v>0.11538461538461539</c:v>
                </c:pt>
                <c:pt idx="11">
                  <c:v>0.16666666666666666</c:v>
                </c:pt>
                <c:pt idx="12">
                  <c:v>0.11764705882352941</c:v>
                </c:pt>
                <c:pt idx="13">
                  <c:v>0.17647058823529413</c:v>
                </c:pt>
                <c:pt idx="14">
                  <c:v>0.22222222222222221</c:v>
                </c:pt>
                <c:pt idx="15">
                  <c:v>0.23076923076923078</c:v>
                </c:pt>
                <c:pt idx="16">
                  <c:v>0.25</c:v>
                </c:pt>
                <c:pt idx="17">
                  <c:v>0.25</c:v>
                </c:pt>
                <c:pt idx="18">
                  <c:v>0.25</c:v>
                </c:pt>
                <c:pt idx="19">
                  <c:v>0.2857142857142857</c:v>
                </c:pt>
                <c:pt idx="20">
                  <c:v>0.14285714285714285</c:v>
                </c:pt>
                <c:pt idx="21">
                  <c:v>0.22727272727272727</c:v>
                </c:pt>
                <c:pt idx="22">
                  <c:v>0.22222222222222221</c:v>
                </c:pt>
                <c:pt idx="23">
                  <c:v>0.36363636363636365</c:v>
                </c:pt>
                <c:pt idx="24">
                  <c:v>0.27272727272727271</c:v>
                </c:pt>
                <c:pt idx="25">
                  <c:v>0.375</c:v>
                </c:pt>
                <c:pt idx="26">
                  <c:v>0.3888888888888889</c:v>
                </c:pt>
                <c:pt idx="27">
                  <c:v>0.4</c:v>
                </c:pt>
                <c:pt idx="28">
                  <c:v>0.43478260869565216</c:v>
                </c:pt>
                <c:pt idx="29">
                  <c:v>0.5</c:v>
                </c:pt>
                <c:pt idx="30">
                  <c:v>0.5</c:v>
                </c:pt>
                <c:pt idx="31">
                  <c:v>0.30434782608695654</c:v>
                </c:pt>
                <c:pt idx="32">
                  <c:v>0.4</c:v>
                </c:pt>
                <c:pt idx="33">
                  <c:v>0.54545454545454541</c:v>
                </c:pt>
                <c:pt idx="34">
                  <c:v>0.22222222222222221</c:v>
                </c:pt>
                <c:pt idx="35">
                  <c:v>0.14285714285714285</c:v>
                </c:pt>
                <c:pt idx="36">
                  <c:v>0.6</c:v>
                </c:pt>
                <c:pt idx="37">
                  <c:v>0.6</c:v>
                </c:pt>
                <c:pt idx="38">
                  <c:v>0.55555555555555558</c:v>
                </c:pt>
                <c:pt idx="39">
                  <c:v>0.66666666666666663</c:v>
                </c:pt>
                <c:pt idx="40">
                  <c:v>0.5</c:v>
                </c:pt>
                <c:pt idx="41">
                  <c:v>0.3</c:v>
                </c:pt>
                <c:pt idx="42">
                  <c:v>0.42857142857142855</c:v>
                </c:pt>
                <c:pt idx="43">
                  <c:v>0.6</c:v>
                </c:pt>
                <c:pt idx="44">
                  <c:v>0.625</c:v>
                </c:pt>
                <c:pt idx="45">
                  <c:v>0.47058823529411764</c:v>
                </c:pt>
                <c:pt idx="46">
                  <c:v>0.23076923076923078</c:v>
                </c:pt>
                <c:pt idx="47">
                  <c:v>0.55555555555555558</c:v>
                </c:pt>
                <c:pt idx="48">
                  <c:v>0.55555555555555558</c:v>
                </c:pt>
                <c:pt idx="49">
                  <c:v>0.8</c:v>
                </c:pt>
                <c:pt idx="50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2344576"/>
        <c:axId val="102346112"/>
      </c:barChart>
      <c:catAx>
        <c:axId val="102344576"/>
        <c:scaling>
          <c:orientation val="minMax"/>
        </c:scaling>
        <c:delete val="0"/>
        <c:axPos val="l"/>
        <c:majorTickMark val="out"/>
        <c:minorTickMark val="none"/>
        <c:tickLblPos val="nextTo"/>
        <c:crossAx val="102346112"/>
        <c:crosses val="autoZero"/>
        <c:auto val="1"/>
        <c:lblAlgn val="ctr"/>
        <c:lblOffset val="100"/>
        <c:noMultiLvlLbl val="0"/>
      </c:catAx>
      <c:valAx>
        <c:axId val="10234611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0234457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6445434298440976"/>
          <c:y val="0.83918352052272649"/>
          <c:w val="0.15387545376427056"/>
          <c:h val="0.11669164299544157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74207569955394925"/>
          <c:y val="1.8970370218083055E-2"/>
          <c:w val="0.2262647333017799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29'!$A$56:$A$108</c:f>
              <c:strCache>
                <c:ptCount val="53"/>
                <c:pt idx="0">
                  <c:v>Bulgaria</c:v>
                </c:pt>
                <c:pt idx="1">
                  <c:v>Russia</c:v>
                </c:pt>
                <c:pt idx="2">
                  <c:v>Zambia</c:v>
                </c:pt>
                <c:pt idx="3">
                  <c:v>Poland</c:v>
                </c:pt>
                <c:pt idx="4">
                  <c:v>Salta</c:v>
                </c:pt>
                <c:pt idx="5">
                  <c:v>San Juan</c:v>
                </c:pt>
                <c:pt idx="6">
                  <c:v>Mexico</c:v>
                </c:pt>
                <c:pt idx="7">
                  <c:v>France</c:v>
                </c:pt>
                <c:pt idx="8">
                  <c:v>Brazil</c:v>
                </c:pt>
                <c:pt idx="9">
                  <c:v>Turkey</c:v>
                </c:pt>
                <c:pt idx="10">
                  <c:v>Alaska</c:v>
                </c:pt>
                <c:pt idx="11">
                  <c:v>Norway</c:v>
                </c:pt>
                <c:pt idx="12">
                  <c:v>Alberta</c:v>
                </c:pt>
                <c:pt idx="13">
                  <c:v>Spain</c:v>
                </c:pt>
                <c:pt idx="14">
                  <c:v>Nova Scotia</c:v>
                </c:pt>
                <c:pt idx="15">
                  <c:v>Ghana</c:v>
                </c:pt>
                <c:pt idx="16">
                  <c:v>Yukon</c:v>
                </c:pt>
                <c:pt idx="17">
                  <c:v>Northern Ireland</c:v>
                </c:pt>
                <c:pt idx="18">
                  <c:v>New Zealand</c:v>
                </c:pt>
                <c:pt idx="19">
                  <c:v>Montana</c:v>
                </c:pt>
                <c:pt idx="20">
                  <c:v>Serbia</c:v>
                </c:pt>
                <c:pt idx="21">
                  <c:v>Ireland, Republic of</c:v>
                </c:pt>
                <c:pt idx="22">
                  <c:v>Peru</c:v>
                </c:pt>
                <c:pt idx="23">
                  <c:v>Colorado</c:v>
                </c:pt>
                <c:pt idx="24">
                  <c:v>Minnesota</c:v>
                </c:pt>
                <c:pt idx="25">
                  <c:v>British Columbia</c:v>
                </c:pt>
                <c:pt idx="26">
                  <c:v>California</c:v>
                </c:pt>
                <c:pt idx="27">
                  <c:v>Washington</c:v>
                </c:pt>
                <c:pt idx="28">
                  <c:v>Portugal</c:v>
                </c:pt>
                <c:pt idx="29">
                  <c:v>Finland</c:v>
                </c:pt>
                <c:pt idx="30">
                  <c:v>New South Wales</c:v>
                </c:pt>
                <c:pt idx="31">
                  <c:v>Chile</c:v>
                </c:pt>
                <c:pt idx="32">
                  <c:v>Idaho</c:v>
                </c:pt>
                <c:pt idx="33">
                  <c:v>Western Australia</c:v>
                </c:pt>
                <c:pt idx="34">
                  <c:v>Saskatchewan</c:v>
                </c:pt>
                <c:pt idx="35">
                  <c:v>Victoria</c:v>
                </c:pt>
                <c:pt idx="36">
                  <c:v>Quebec</c:v>
                </c:pt>
                <c:pt idx="37">
                  <c:v>Sweden</c:v>
                </c:pt>
                <c:pt idx="38">
                  <c:v>Ontario</c:v>
                </c:pt>
                <c:pt idx="39">
                  <c:v>South Australia</c:v>
                </c:pt>
                <c:pt idx="40">
                  <c:v>Arizona</c:v>
                </c:pt>
                <c:pt idx="41">
                  <c:v>Queensland</c:v>
                </c:pt>
                <c:pt idx="42">
                  <c:v>Hungary</c:v>
                </c:pt>
                <c:pt idx="43">
                  <c:v>New Mexico</c:v>
                </c:pt>
                <c:pt idx="44">
                  <c:v>Wyoming</c:v>
                </c:pt>
                <c:pt idx="45">
                  <c:v>Newfoundland &amp; Labrador</c:v>
                </c:pt>
                <c:pt idx="46">
                  <c:v>Northern Territory</c:v>
                </c:pt>
                <c:pt idx="47">
                  <c:v>Nevada</c:v>
                </c:pt>
                <c:pt idx="48">
                  <c:v>Tasmania</c:v>
                </c:pt>
                <c:pt idx="49">
                  <c:v>Michigan</c:v>
                </c:pt>
                <c:pt idx="50">
                  <c:v>Utah</c:v>
                </c:pt>
                <c:pt idx="51">
                  <c:v>New Brunswick</c:v>
                </c:pt>
                <c:pt idx="52">
                  <c:v>Manitoba</c:v>
                </c:pt>
              </c:strCache>
            </c:strRef>
          </c:cat>
          <c:val>
            <c:numRef>
              <c:f>'Figure 29'!$B$56:$B$108</c:f>
              <c:numCache>
                <c:formatCode>0%</c:formatCode>
                <c:ptCount val="53"/>
                <c:pt idx="0">
                  <c:v>0.21428571428571427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0.5</c:v>
                </c:pt>
                <c:pt idx="4">
                  <c:v>0</c:v>
                </c:pt>
                <c:pt idx="5">
                  <c:v>7.1428571428571425E-2</c:v>
                </c:pt>
                <c:pt idx="6">
                  <c:v>0.34090909090909088</c:v>
                </c:pt>
                <c:pt idx="7">
                  <c:v>0.3</c:v>
                </c:pt>
                <c:pt idx="8">
                  <c:v>0.36363636363636365</c:v>
                </c:pt>
                <c:pt idx="9">
                  <c:v>0.29411764705882354</c:v>
                </c:pt>
                <c:pt idx="10">
                  <c:v>0.41463414634146339</c:v>
                </c:pt>
                <c:pt idx="11">
                  <c:v>0.33333333333333331</c:v>
                </c:pt>
                <c:pt idx="12">
                  <c:v>0.55555555555555558</c:v>
                </c:pt>
                <c:pt idx="13">
                  <c:v>0.52631578947368418</c:v>
                </c:pt>
                <c:pt idx="14">
                  <c:v>0.55000000000000004</c:v>
                </c:pt>
                <c:pt idx="15">
                  <c:v>0.2857142857142857</c:v>
                </c:pt>
                <c:pt idx="16">
                  <c:v>0.55555555555555558</c:v>
                </c:pt>
                <c:pt idx="17">
                  <c:v>0.56521739130434778</c:v>
                </c:pt>
                <c:pt idx="18">
                  <c:v>0.375</c:v>
                </c:pt>
                <c:pt idx="19">
                  <c:v>0.5</c:v>
                </c:pt>
                <c:pt idx="20">
                  <c:v>0.36363636363636365</c:v>
                </c:pt>
                <c:pt idx="21">
                  <c:v>0.72727272727272729</c:v>
                </c:pt>
                <c:pt idx="22">
                  <c:v>0.43478260869565216</c:v>
                </c:pt>
                <c:pt idx="23">
                  <c:v>0.53846153846153844</c:v>
                </c:pt>
                <c:pt idx="24">
                  <c:v>0.7142857142857143</c:v>
                </c:pt>
                <c:pt idx="25">
                  <c:v>0.550561797752809</c:v>
                </c:pt>
                <c:pt idx="26">
                  <c:v>0.55555555555555558</c:v>
                </c:pt>
                <c:pt idx="27">
                  <c:v>0.55555555555555558</c:v>
                </c:pt>
                <c:pt idx="28">
                  <c:v>0.55555555555555558</c:v>
                </c:pt>
                <c:pt idx="29">
                  <c:v>0.76190476190476186</c:v>
                </c:pt>
                <c:pt idx="30">
                  <c:v>0.51162790697674421</c:v>
                </c:pt>
                <c:pt idx="31">
                  <c:v>0.51162790697674421</c:v>
                </c:pt>
                <c:pt idx="32">
                  <c:v>0.79166666666666663</c:v>
                </c:pt>
                <c:pt idx="33">
                  <c:v>0.68</c:v>
                </c:pt>
                <c:pt idx="34">
                  <c:v>0.66666666666666663</c:v>
                </c:pt>
                <c:pt idx="35">
                  <c:v>0.55555555555555558</c:v>
                </c:pt>
                <c:pt idx="36">
                  <c:v>0.6</c:v>
                </c:pt>
                <c:pt idx="37">
                  <c:v>0.6333333333333333</c:v>
                </c:pt>
                <c:pt idx="38">
                  <c:v>0.609375</c:v>
                </c:pt>
                <c:pt idx="39">
                  <c:v>0.47222222222222221</c:v>
                </c:pt>
                <c:pt idx="40">
                  <c:v>0.67567567567567566</c:v>
                </c:pt>
                <c:pt idx="41">
                  <c:v>0.57777777777777772</c:v>
                </c:pt>
                <c:pt idx="42">
                  <c:v>0</c:v>
                </c:pt>
                <c:pt idx="43">
                  <c:v>0.47619047619047616</c:v>
                </c:pt>
                <c:pt idx="44">
                  <c:v>0.57894736842105265</c:v>
                </c:pt>
                <c:pt idx="45">
                  <c:v>0.59259259259259256</c:v>
                </c:pt>
                <c:pt idx="46">
                  <c:v>0.59259259259259256</c:v>
                </c:pt>
                <c:pt idx="47">
                  <c:v>0.61403508771929827</c:v>
                </c:pt>
                <c:pt idx="48">
                  <c:v>0.63157894736842102</c:v>
                </c:pt>
                <c:pt idx="49">
                  <c:v>0.63636363636363635</c:v>
                </c:pt>
                <c:pt idx="50">
                  <c:v>0.64</c:v>
                </c:pt>
                <c:pt idx="51">
                  <c:v>0.70588235294117652</c:v>
                </c:pt>
                <c:pt idx="52">
                  <c:v>0.70833333333333337</c:v>
                </c:pt>
              </c:numCache>
            </c:numRef>
          </c:val>
        </c:ser>
        <c:ser>
          <c:idx val="1"/>
          <c:order val="1"/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29'!$A$56:$A$108</c:f>
              <c:strCache>
                <c:ptCount val="53"/>
                <c:pt idx="0">
                  <c:v>Bulgaria</c:v>
                </c:pt>
                <c:pt idx="1">
                  <c:v>Russia</c:v>
                </c:pt>
                <c:pt idx="2">
                  <c:v>Zambia</c:v>
                </c:pt>
                <c:pt idx="3">
                  <c:v>Poland</c:v>
                </c:pt>
                <c:pt idx="4">
                  <c:v>Salta</c:v>
                </c:pt>
                <c:pt idx="5">
                  <c:v>San Juan</c:v>
                </c:pt>
                <c:pt idx="6">
                  <c:v>Mexico</c:v>
                </c:pt>
                <c:pt idx="7">
                  <c:v>France</c:v>
                </c:pt>
                <c:pt idx="8">
                  <c:v>Brazil</c:v>
                </c:pt>
                <c:pt idx="9">
                  <c:v>Turkey</c:v>
                </c:pt>
                <c:pt idx="10">
                  <c:v>Alaska</c:v>
                </c:pt>
                <c:pt idx="11">
                  <c:v>Norway</c:v>
                </c:pt>
                <c:pt idx="12">
                  <c:v>Alberta</c:v>
                </c:pt>
                <c:pt idx="13">
                  <c:v>Spain</c:v>
                </c:pt>
                <c:pt idx="14">
                  <c:v>Nova Scotia</c:v>
                </c:pt>
                <c:pt idx="15">
                  <c:v>Ghana</c:v>
                </c:pt>
                <c:pt idx="16">
                  <c:v>Yukon</c:v>
                </c:pt>
                <c:pt idx="17">
                  <c:v>Northern Ireland</c:v>
                </c:pt>
                <c:pt idx="18">
                  <c:v>New Zealand</c:v>
                </c:pt>
                <c:pt idx="19">
                  <c:v>Montana</c:v>
                </c:pt>
                <c:pt idx="20">
                  <c:v>Serbia</c:v>
                </c:pt>
                <c:pt idx="21">
                  <c:v>Ireland, Republic of</c:v>
                </c:pt>
                <c:pt idx="22">
                  <c:v>Peru</c:v>
                </c:pt>
                <c:pt idx="23">
                  <c:v>Colorado</c:v>
                </c:pt>
                <c:pt idx="24">
                  <c:v>Minnesota</c:v>
                </c:pt>
                <c:pt idx="25">
                  <c:v>British Columbia</c:v>
                </c:pt>
                <c:pt idx="26">
                  <c:v>California</c:v>
                </c:pt>
                <c:pt idx="27">
                  <c:v>Washington</c:v>
                </c:pt>
                <c:pt idx="28">
                  <c:v>Portugal</c:v>
                </c:pt>
                <c:pt idx="29">
                  <c:v>Finland</c:v>
                </c:pt>
                <c:pt idx="30">
                  <c:v>New South Wales</c:v>
                </c:pt>
                <c:pt idx="31">
                  <c:v>Chile</c:v>
                </c:pt>
                <c:pt idx="32">
                  <c:v>Idaho</c:v>
                </c:pt>
                <c:pt idx="33">
                  <c:v>Western Australia</c:v>
                </c:pt>
                <c:pt idx="34">
                  <c:v>Saskatchewan</c:v>
                </c:pt>
                <c:pt idx="35">
                  <c:v>Victoria</c:v>
                </c:pt>
                <c:pt idx="36">
                  <c:v>Quebec</c:v>
                </c:pt>
                <c:pt idx="37">
                  <c:v>Sweden</c:v>
                </c:pt>
                <c:pt idx="38">
                  <c:v>Ontario</c:v>
                </c:pt>
                <c:pt idx="39">
                  <c:v>South Australia</c:v>
                </c:pt>
                <c:pt idx="40">
                  <c:v>Arizona</c:v>
                </c:pt>
                <c:pt idx="41">
                  <c:v>Queensland</c:v>
                </c:pt>
                <c:pt idx="42">
                  <c:v>Hungary</c:v>
                </c:pt>
                <c:pt idx="43">
                  <c:v>New Mexico</c:v>
                </c:pt>
                <c:pt idx="44">
                  <c:v>Wyoming</c:v>
                </c:pt>
                <c:pt idx="45">
                  <c:v>Newfoundland &amp; Labrador</c:v>
                </c:pt>
                <c:pt idx="46">
                  <c:v>Northern Territory</c:v>
                </c:pt>
                <c:pt idx="47">
                  <c:v>Nevada</c:v>
                </c:pt>
                <c:pt idx="48">
                  <c:v>Tasmania</c:v>
                </c:pt>
                <c:pt idx="49">
                  <c:v>Michigan</c:v>
                </c:pt>
                <c:pt idx="50">
                  <c:v>Utah</c:v>
                </c:pt>
                <c:pt idx="51">
                  <c:v>New Brunswick</c:v>
                </c:pt>
                <c:pt idx="52">
                  <c:v>Manitoba</c:v>
                </c:pt>
              </c:strCache>
            </c:strRef>
          </c:cat>
          <c:val>
            <c:numRef>
              <c:f>'Figure 29'!$C$56:$C$108</c:f>
              <c:numCache>
                <c:formatCode>0%</c:formatCode>
                <c:ptCount val="53"/>
                <c:pt idx="0">
                  <c:v>0.42857142857142855</c:v>
                </c:pt>
                <c:pt idx="1">
                  <c:v>0.33333333333333331</c:v>
                </c:pt>
                <c:pt idx="2">
                  <c:v>0.55555555555555558</c:v>
                </c:pt>
                <c:pt idx="3">
                  <c:v>0.25</c:v>
                </c:pt>
                <c:pt idx="4">
                  <c:v>0.77777777777777779</c:v>
                </c:pt>
                <c:pt idx="5">
                  <c:v>0.7142857142857143</c:v>
                </c:pt>
                <c:pt idx="6">
                  <c:v>0.45454545454545453</c:v>
                </c:pt>
                <c:pt idx="7">
                  <c:v>0.5</c:v>
                </c:pt>
                <c:pt idx="8">
                  <c:v>0.45454545454545453</c:v>
                </c:pt>
                <c:pt idx="9">
                  <c:v>0.52941176470588236</c:v>
                </c:pt>
                <c:pt idx="10">
                  <c:v>0.41463414634146339</c:v>
                </c:pt>
                <c:pt idx="11">
                  <c:v>0.5</c:v>
                </c:pt>
                <c:pt idx="12">
                  <c:v>0.27777777777777779</c:v>
                </c:pt>
                <c:pt idx="13">
                  <c:v>0.31578947368421051</c:v>
                </c:pt>
                <c:pt idx="14">
                  <c:v>0.3</c:v>
                </c:pt>
                <c:pt idx="15">
                  <c:v>0.5714285714285714</c:v>
                </c:pt>
                <c:pt idx="16">
                  <c:v>0.31111111111111112</c:v>
                </c:pt>
                <c:pt idx="17">
                  <c:v>0.30434782608695654</c:v>
                </c:pt>
                <c:pt idx="18">
                  <c:v>0.5</c:v>
                </c:pt>
                <c:pt idx="19">
                  <c:v>0.38461538461538464</c:v>
                </c:pt>
                <c:pt idx="20">
                  <c:v>0.54545454545454541</c:v>
                </c:pt>
                <c:pt idx="21">
                  <c:v>0.18181818181818182</c:v>
                </c:pt>
                <c:pt idx="22">
                  <c:v>0.47826086956521741</c:v>
                </c:pt>
                <c:pt idx="23">
                  <c:v>0.38461538461538464</c:v>
                </c:pt>
                <c:pt idx="24">
                  <c:v>0.21428571428571427</c:v>
                </c:pt>
                <c:pt idx="25">
                  <c:v>0.39325842696629215</c:v>
                </c:pt>
                <c:pt idx="26">
                  <c:v>0.3888888888888889</c:v>
                </c:pt>
                <c:pt idx="27">
                  <c:v>0.3888888888888889</c:v>
                </c:pt>
                <c:pt idx="28">
                  <c:v>0.3888888888888889</c:v>
                </c:pt>
                <c:pt idx="29">
                  <c:v>0.19047619047619047</c:v>
                </c:pt>
                <c:pt idx="30">
                  <c:v>0.44186046511627908</c:v>
                </c:pt>
                <c:pt idx="31">
                  <c:v>0.44186046511627908</c:v>
                </c:pt>
                <c:pt idx="32">
                  <c:v>0.16666666666666666</c:v>
                </c:pt>
                <c:pt idx="33">
                  <c:v>0.28000000000000003</c:v>
                </c:pt>
                <c:pt idx="34">
                  <c:v>0.29629629629629628</c:v>
                </c:pt>
                <c:pt idx="35">
                  <c:v>0.40740740740740738</c:v>
                </c:pt>
                <c:pt idx="36">
                  <c:v>0.36363636363636365</c:v>
                </c:pt>
                <c:pt idx="37">
                  <c:v>0.33333333333333331</c:v>
                </c:pt>
                <c:pt idx="38">
                  <c:v>0.359375</c:v>
                </c:pt>
                <c:pt idx="39">
                  <c:v>0.5</c:v>
                </c:pt>
                <c:pt idx="40">
                  <c:v>0.29729729729729731</c:v>
                </c:pt>
                <c:pt idx="41">
                  <c:v>0.4</c:v>
                </c:pt>
                <c:pt idx="42">
                  <c:v>1</c:v>
                </c:pt>
                <c:pt idx="43">
                  <c:v>0.52380952380952384</c:v>
                </c:pt>
                <c:pt idx="44">
                  <c:v>0.42105263157894735</c:v>
                </c:pt>
                <c:pt idx="45">
                  <c:v>0.40740740740740738</c:v>
                </c:pt>
                <c:pt idx="46">
                  <c:v>0.40740740740740738</c:v>
                </c:pt>
                <c:pt idx="47">
                  <c:v>0.38596491228070173</c:v>
                </c:pt>
                <c:pt idx="48">
                  <c:v>0.36842105263157893</c:v>
                </c:pt>
                <c:pt idx="49">
                  <c:v>0.36363636363636365</c:v>
                </c:pt>
                <c:pt idx="50">
                  <c:v>0.36</c:v>
                </c:pt>
                <c:pt idx="51">
                  <c:v>0.29411764705882354</c:v>
                </c:pt>
                <c:pt idx="52">
                  <c:v>0.29166666666666669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2400384"/>
        <c:axId val="102401920"/>
      </c:barChart>
      <c:catAx>
        <c:axId val="102400384"/>
        <c:scaling>
          <c:orientation val="minMax"/>
        </c:scaling>
        <c:delete val="0"/>
        <c:axPos val="l"/>
        <c:majorTickMark val="out"/>
        <c:minorTickMark val="none"/>
        <c:tickLblPos val="nextTo"/>
        <c:crossAx val="102401920"/>
        <c:crosses val="autoZero"/>
        <c:auto val="1"/>
        <c:lblAlgn val="ctr"/>
        <c:lblOffset val="100"/>
        <c:noMultiLvlLbl val="0"/>
      </c:catAx>
      <c:valAx>
        <c:axId val="10240192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02400384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6703016221332987"/>
          <c:y val="1.825678778768567E-2"/>
          <c:w val="0.25551074968088006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29'!$B$4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29'!$A$5:$A$55</c:f>
              <c:strCache>
                <c:ptCount val="51"/>
                <c:pt idx="0">
                  <c:v>South Sudan</c:v>
                </c:pt>
                <c:pt idx="1">
                  <c:v>Uruguay</c:v>
                </c:pt>
                <c:pt idx="2">
                  <c:v>Afghanistan</c:v>
                </c:pt>
                <c:pt idx="3">
                  <c:v>Myanmar</c:v>
                </c:pt>
                <c:pt idx="4">
                  <c:v>Chubut</c:v>
                </c:pt>
                <c:pt idx="5">
                  <c:v>Venezuela</c:v>
                </c:pt>
                <c:pt idx="6">
                  <c:v>Sierra Leone</c:v>
                </c:pt>
                <c:pt idx="7">
                  <c:v>Papua New Guinea</c:v>
                </c:pt>
                <c:pt idx="8">
                  <c:v>Burkina Faso</c:v>
                </c:pt>
                <c:pt idx="9">
                  <c:v>Mozambique</c:v>
                </c:pt>
                <c:pt idx="10">
                  <c:v>Nicaragua</c:v>
                </c:pt>
                <c:pt idx="11">
                  <c:v>Mongolia</c:v>
                </c:pt>
                <c:pt idx="12">
                  <c:v>Ivory Coast</c:v>
                </c:pt>
                <c:pt idx="13">
                  <c:v>Ecuador</c:v>
                </c:pt>
                <c:pt idx="14">
                  <c:v>Guatemala</c:v>
                </c:pt>
                <c:pt idx="15">
                  <c:v>Honduras</c:v>
                </c:pt>
                <c:pt idx="16">
                  <c:v>La Rioja</c:v>
                </c:pt>
                <c:pt idx="17">
                  <c:v>Panama</c:v>
                </c:pt>
                <c:pt idx="18">
                  <c:v>India</c:v>
                </c:pt>
                <c:pt idx="19">
                  <c:v>Jujuy</c:v>
                </c:pt>
                <c:pt idx="20">
                  <c:v>Tanzania</c:v>
                </c:pt>
                <c:pt idx="21">
                  <c:v>French Guiana</c:v>
                </c:pt>
                <c:pt idx="22">
                  <c:v>Colombia</c:v>
                </c:pt>
                <c:pt idx="23">
                  <c:v>Democratic Republic of Congo</c:v>
                </c:pt>
                <c:pt idx="24">
                  <c:v>Uganda</c:v>
                </c:pt>
                <c:pt idx="25">
                  <c:v>Neuquen</c:v>
                </c:pt>
                <c:pt idx="26">
                  <c:v>Indonesia</c:v>
                </c:pt>
                <c:pt idx="27">
                  <c:v>Namibia</c:v>
                </c:pt>
                <c:pt idx="28">
                  <c:v>Eritrea</c:v>
                </c:pt>
                <c:pt idx="29">
                  <c:v>Greenland</c:v>
                </c:pt>
                <c:pt idx="30">
                  <c:v>Mali</c:v>
                </c:pt>
                <c:pt idx="31">
                  <c:v>Mendoza</c:v>
                </c:pt>
                <c:pt idx="32">
                  <c:v>Zimbabwe</c:v>
                </c:pt>
                <c:pt idx="33">
                  <c:v>Dominican Republic</c:v>
                </c:pt>
                <c:pt idx="34">
                  <c:v>Malaysia</c:v>
                </c:pt>
                <c:pt idx="35">
                  <c:v>Bolivia</c:v>
                </c:pt>
                <c:pt idx="36">
                  <c:v>Nunavut</c:v>
                </c:pt>
                <c:pt idx="37">
                  <c:v>Santa Cruz</c:v>
                </c:pt>
                <c:pt idx="38">
                  <c:v>Fiji</c:v>
                </c:pt>
                <c:pt idx="39">
                  <c:v>Greece</c:v>
                </c:pt>
                <c:pt idx="40">
                  <c:v>South Africa</c:v>
                </c:pt>
                <c:pt idx="41">
                  <c:v>Romania</c:v>
                </c:pt>
                <c:pt idx="42">
                  <c:v>Kazakhstan</c:v>
                </c:pt>
                <c:pt idx="43">
                  <c:v>Botswana</c:v>
                </c:pt>
                <c:pt idx="44">
                  <c:v>Ethiopia</c:v>
                </c:pt>
                <c:pt idx="45">
                  <c:v>Kenya</c:v>
                </c:pt>
                <c:pt idx="46">
                  <c:v>Northwest Territories</c:v>
                </c:pt>
                <c:pt idx="47">
                  <c:v>Philippines</c:v>
                </c:pt>
                <c:pt idx="48">
                  <c:v>Catamarca</c:v>
                </c:pt>
                <c:pt idx="49">
                  <c:v>Guyana</c:v>
                </c:pt>
                <c:pt idx="50">
                  <c:v>China</c:v>
                </c:pt>
              </c:strCache>
            </c:strRef>
          </c:cat>
          <c:val>
            <c:numRef>
              <c:f>'Figure 29'!$B$5:$B$55</c:f>
              <c:numCache>
                <c:formatCode>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4.7619047619047616E-2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0.125</c:v>
                </c:pt>
                <c:pt idx="17">
                  <c:v>0.125</c:v>
                </c:pt>
                <c:pt idx="18">
                  <c:v>0.125</c:v>
                </c:pt>
                <c:pt idx="19">
                  <c:v>0</c:v>
                </c:pt>
                <c:pt idx="20">
                  <c:v>6.6666666666666666E-2</c:v>
                </c:pt>
                <c:pt idx="21">
                  <c:v>0.16666666666666666</c:v>
                </c:pt>
                <c:pt idx="22">
                  <c:v>0.16666666666666666</c:v>
                </c:pt>
                <c:pt idx="23">
                  <c:v>0.23809523809523808</c:v>
                </c:pt>
                <c:pt idx="24">
                  <c:v>0</c:v>
                </c:pt>
                <c:pt idx="25">
                  <c:v>0</c:v>
                </c:pt>
                <c:pt idx="26">
                  <c:v>4.5454545454545456E-2</c:v>
                </c:pt>
                <c:pt idx="27">
                  <c:v>0.125</c:v>
                </c:pt>
                <c:pt idx="28">
                  <c:v>0</c:v>
                </c:pt>
                <c:pt idx="29">
                  <c:v>0.14285714285714285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0.16666666666666666</c:v>
                </c:pt>
                <c:pt idx="35">
                  <c:v>0.13333333333333333</c:v>
                </c:pt>
                <c:pt idx="36">
                  <c:v>0.2857142857142857</c:v>
                </c:pt>
                <c:pt idx="37">
                  <c:v>7.6923076923076927E-2</c:v>
                </c:pt>
                <c:pt idx="38">
                  <c:v>0.1111111111111111</c:v>
                </c:pt>
                <c:pt idx="39">
                  <c:v>0.1111111111111111</c:v>
                </c:pt>
                <c:pt idx="40">
                  <c:v>0.16</c:v>
                </c:pt>
                <c:pt idx="41">
                  <c:v>7.1428571428571425E-2</c:v>
                </c:pt>
                <c:pt idx="42">
                  <c:v>0.2857142857142857</c:v>
                </c:pt>
                <c:pt idx="43">
                  <c:v>9.0909090909090912E-2</c:v>
                </c:pt>
                <c:pt idx="44">
                  <c:v>0</c:v>
                </c:pt>
                <c:pt idx="45">
                  <c:v>0</c:v>
                </c:pt>
                <c:pt idx="46">
                  <c:v>0.36</c:v>
                </c:pt>
                <c:pt idx="47">
                  <c:v>7.6923076923076927E-2</c:v>
                </c:pt>
                <c:pt idx="48">
                  <c:v>0.125</c:v>
                </c:pt>
                <c:pt idx="49">
                  <c:v>0.125</c:v>
                </c:pt>
                <c:pt idx="50">
                  <c:v>0.375</c:v>
                </c:pt>
              </c:numCache>
            </c:numRef>
          </c:val>
        </c:ser>
        <c:ser>
          <c:idx val="1"/>
          <c:order val="1"/>
          <c:tx>
            <c:strRef>
              <c:f>'Figure 29'!$C$4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cat>
            <c:strRef>
              <c:f>'Figure 29'!$A$5:$A$55</c:f>
              <c:strCache>
                <c:ptCount val="51"/>
                <c:pt idx="0">
                  <c:v>South Sudan</c:v>
                </c:pt>
                <c:pt idx="1">
                  <c:v>Uruguay</c:v>
                </c:pt>
                <c:pt idx="2">
                  <c:v>Afghanistan</c:v>
                </c:pt>
                <c:pt idx="3">
                  <c:v>Myanmar</c:v>
                </c:pt>
                <c:pt idx="4">
                  <c:v>Chubut</c:v>
                </c:pt>
                <c:pt idx="5">
                  <c:v>Venezuela</c:v>
                </c:pt>
                <c:pt idx="6">
                  <c:v>Sierra Leone</c:v>
                </c:pt>
                <c:pt idx="7">
                  <c:v>Papua New Guinea</c:v>
                </c:pt>
                <c:pt idx="8">
                  <c:v>Burkina Faso</c:v>
                </c:pt>
                <c:pt idx="9">
                  <c:v>Mozambique</c:v>
                </c:pt>
                <c:pt idx="10">
                  <c:v>Nicaragua</c:v>
                </c:pt>
                <c:pt idx="11">
                  <c:v>Mongolia</c:v>
                </c:pt>
                <c:pt idx="12">
                  <c:v>Ivory Coast</c:v>
                </c:pt>
                <c:pt idx="13">
                  <c:v>Ecuador</c:v>
                </c:pt>
                <c:pt idx="14">
                  <c:v>Guatemala</c:v>
                </c:pt>
                <c:pt idx="15">
                  <c:v>Honduras</c:v>
                </c:pt>
                <c:pt idx="16">
                  <c:v>La Rioja</c:v>
                </c:pt>
                <c:pt idx="17">
                  <c:v>Panama</c:v>
                </c:pt>
                <c:pt idx="18">
                  <c:v>India</c:v>
                </c:pt>
                <c:pt idx="19">
                  <c:v>Jujuy</c:v>
                </c:pt>
                <c:pt idx="20">
                  <c:v>Tanzania</c:v>
                </c:pt>
                <c:pt idx="21">
                  <c:v>French Guiana</c:v>
                </c:pt>
                <c:pt idx="22">
                  <c:v>Colombia</c:v>
                </c:pt>
                <c:pt idx="23">
                  <c:v>Democratic Republic of Congo</c:v>
                </c:pt>
                <c:pt idx="24">
                  <c:v>Uganda</c:v>
                </c:pt>
                <c:pt idx="25">
                  <c:v>Neuquen</c:v>
                </c:pt>
                <c:pt idx="26">
                  <c:v>Indonesia</c:v>
                </c:pt>
                <c:pt idx="27">
                  <c:v>Namibia</c:v>
                </c:pt>
                <c:pt idx="28">
                  <c:v>Eritrea</c:v>
                </c:pt>
                <c:pt idx="29">
                  <c:v>Greenland</c:v>
                </c:pt>
                <c:pt idx="30">
                  <c:v>Mali</c:v>
                </c:pt>
                <c:pt idx="31">
                  <c:v>Mendoza</c:v>
                </c:pt>
                <c:pt idx="32">
                  <c:v>Zimbabwe</c:v>
                </c:pt>
                <c:pt idx="33">
                  <c:v>Dominican Republic</c:v>
                </c:pt>
                <c:pt idx="34">
                  <c:v>Malaysia</c:v>
                </c:pt>
                <c:pt idx="35">
                  <c:v>Bolivia</c:v>
                </c:pt>
                <c:pt idx="36">
                  <c:v>Nunavut</c:v>
                </c:pt>
                <c:pt idx="37">
                  <c:v>Santa Cruz</c:v>
                </c:pt>
                <c:pt idx="38">
                  <c:v>Fiji</c:v>
                </c:pt>
                <c:pt idx="39">
                  <c:v>Greece</c:v>
                </c:pt>
                <c:pt idx="40">
                  <c:v>South Africa</c:v>
                </c:pt>
                <c:pt idx="41">
                  <c:v>Romania</c:v>
                </c:pt>
                <c:pt idx="42">
                  <c:v>Kazakhstan</c:v>
                </c:pt>
                <c:pt idx="43">
                  <c:v>Botswana</c:v>
                </c:pt>
                <c:pt idx="44">
                  <c:v>Ethiopia</c:v>
                </c:pt>
                <c:pt idx="45">
                  <c:v>Kenya</c:v>
                </c:pt>
                <c:pt idx="46">
                  <c:v>Northwest Territories</c:v>
                </c:pt>
                <c:pt idx="47">
                  <c:v>Philippines</c:v>
                </c:pt>
                <c:pt idx="48">
                  <c:v>Catamarca</c:v>
                </c:pt>
                <c:pt idx="49">
                  <c:v>Guyana</c:v>
                </c:pt>
                <c:pt idx="50">
                  <c:v>China</c:v>
                </c:pt>
              </c:strCache>
            </c:strRef>
          </c:cat>
          <c:val>
            <c:numRef>
              <c:f>'Figure 29'!$C$5:$C$55</c:f>
              <c:numCache>
                <c:formatCode>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0.125</c:v>
                </c:pt>
                <c:pt idx="5">
                  <c:v>0.13333333333333333</c:v>
                </c:pt>
                <c:pt idx="6">
                  <c:v>0.14285714285714285</c:v>
                </c:pt>
                <c:pt idx="7">
                  <c:v>9.5238095238095233E-2</c:v>
                </c:pt>
                <c:pt idx="8">
                  <c:v>0.15384615384615385</c:v>
                </c:pt>
                <c:pt idx="9">
                  <c:v>0.16666666666666666</c:v>
                </c:pt>
                <c:pt idx="10">
                  <c:v>0.16666666666666666</c:v>
                </c:pt>
                <c:pt idx="11">
                  <c:v>0.18181818181818182</c:v>
                </c:pt>
                <c:pt idx="12">
                  <c:v>0.2</c:v>
                </c:pt>
                <c:pt idx="13">
                  <c:v>0.23529411764705882</c:v>
                </c:pt>
                <c:pt idx="14">
                  <c:v>0.25</c:v>
                </c:pt>
                <c:pt idx="15">
                  <c:v>0.25</c:v>
                </c:pt>
                <c:pt idx="16">
                  <c:v>0.125</c:v>
                </c:pt>
                <c:pt idx="17">
                  <c:v>0.125</c:v>
                </c:pt>
                <c:pt idx="18">
                  <c:v>0.125</c:v>
                </c:pt>
                <c:pt idx="19">
                  <c:v>0.33333333333333331</c:v>
                </c:pt>
                <c:pt idx="20">
                  <c:v>0.26666666666666666</c:v>
                </c:pt>
                <c:pt idx="21">
                  <c:v>0.16666666666666666</c:v>
                </c:pt>
                <c:pt idx="22">
                  <c:v>0.20833333333333334</c:v>
                </c:pt>
                <c:pt idx="23">
                  <c:v>0.14285714285714285</c:v>
                </c:pt>
                <c:pt idx="24">
                  <c:v>0.4</c:v>
                </c:pt>
                <c:pt idx="25">
                  <c:v>0.4</c:v>
                </c:pt>
                <c:pt idx="26">
                  <c:v>0.36363636363636365</c:v>
                </c:pt>
                <c:pt idx="27">
                  <c:v>0.29166666666666669</c:v>
                </c:pt>
                <c:pt idx="28">
                  <c:v>0.42857142857142855</c:v>
                </c:pt>
                <c:pt idx="29">
                  <c:v>0.2857142857142857</c:v>
                </c:pt>
                <c:pt idx="30">
                  <c:v>0.4375</c:v>
                </c:pt>
                <c:pt idx="31">
                  <c:v>0.45454545454545453</c:v>
                </c:pt>
                <c:pt idx="32">
                  <c:v>0.46153846153846156</c:v>
                </c:pt>
                <c:pt idx="33">
                  <c:v>0.5</c:v>
                </c:pt>
                <c:pt idx="34">
                  <c:v>0.33333333333333331</c:v>
                </c:pt>
                <c:pt idx="35">
                  <c:v>0.4</c:v>
                </c:pt>
                <c:pt idx="36">
                  <c:v>0.25</c:v>
                </c:pt>
                <c:pt idx="37">
                  <c:v>0.46153846153846156</c:v>
                </c:pt>
                <c:pt idx="38">
                  <c:v>0.44444444444444442</c:v>
                </c:pt>
                <c:pt idx="39">
                  <c:v>0.44444444444444442</c:v>
                </c:pt>
                <c:pt idx="40">
                  <c:v>0.4</c:v>
                </c:pt>
                <c:pt idx="41">
                  <c:v>0.5</c:v>
                </c:pt>
                <c:pt idx="42">
                  <c:v>0.2857142857142857</c:v>
                </c:pt>
                <c:pt idx="43">
                  <c:v>0.5</c:v>
                </c:pt>
                <c:pt idx="44">
                  <c:v>0.6</c:v>
                </c:pt>
                <c:pt idx="45">
                  <c:v>0.6</c:v>
                </c:pt>
                <c:pt idx="46">
                  <c:v>0.24</c:v>
                </c:pt>
                <c:pt idx="47">
                  <c:v>0.53846153846153844</c:v>
                </c:pt>
                <c:pt idx="48">
                  <c:v>0.5</c:v>
                </c:pt>
                <c:pt idx="49">
                  <c:v>0.5</c:v>
                </c:pt>
                <c:pt idx="50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2422400"/>
        <c:axId val="102423936"/>
      </c:barChart>
      <c:catAx>
        <c:axId val="102422400"/>
        <c:scaling>
          <c:orientation val="minMax"/>
        </c:scaling>
        <c:delete val="0"/>
        <c:axPos val="l"/>
        <c:majorTickMark val="out"/>
        <c:minorTickMark val="none"/>
        <c:tickLblPos val="nextTo"/>
        <c:crossAx val="102423936"/>
        <c:crosses val="autoZero"/>
        <c:auto val="1"/>
        <c:lblAlgn val="ctr"/>
        <c:lblOffset val="100"/>
        <c:noMultiLvlLbl val="0"/>
      </c:catAx>
      <c:valAx>
        <c:axId val="102423936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0242240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4128686373219741"/>
          <c:y val="0.8501585519654169"/>
          <c:w val="0.15737406594667469"/>
          <c:h val="0.1082358158756908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7422127755646968"/>
          <c:y val="1.8341625095868008E-2"/>
          <c:w val="0.27261803905462673"/>
          <c:h val="0.951774606055769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4 - PPI'!$A$56:$A$107</c:f>
              <c:strCache>
                <c:ptCount val="52"/>
                <c:pt idx="0">
                  <c:v>Montana</c:v>
                </c:pt>
                <c:pt idx="1">
                  <c:v>Burkina Faso</c:v>
                </c:pt>
                <c:pt idx="2">
                  <c:v>Guyana</c:v>
                </c:pt>
                <c:pt idx="3">
                  <c:v>Eritrea</c:v>
                </c:pt>
                <c:pt idx="4">
                  <c:v>Northwest Territories</c:v>
                </c:pt>
                <c:pt idx="5">
                  <c:v>Colorado</c:v>
                </c:pt>
                <c:pt idx="6">
                  <c:v>San Juan</c:v>
                </c:pt>
                <c:pt idx="7">
                  <c:v>Hungary</c:v>
                </c:pt>
                <c:pt idx="8">
                  <c:v>Fiji</c:v>
                </c:pt>
                <c:pt idx="9">
                  <c:v>Zambia</c:v>
                </c:pt>
                <c:pt idx="10">
                  <c:v>Victoria</c:v>
                </c:pt>
                <c:pt idx="11">
                  <c:v>British Columbia</c:v>
                </c:pt>
                <c:pt idx="12">
                  <c:v>Ivory Coast</c:v>
                </c:pt>
                <c:pt idx="13">
                  <c:v>New Zealand</c:v>
                </c:pt>
                <c:pt idx="14">
                  <c:v>Namibia</c:v>
                </c:pt>
                <c:pt idx="15">
                  <c:v>Minnesota</c:v>
                </c:pt>
                <c:pt idx="16">
                  <c:v>Queensland</c:v>
                </c:pt>
                <c:pt idx="17">
                  <c:v>Chile</c:v>
                </c:pt>
                <c:pt idx="18">
                  <c:v>French Guiana</c:v>
                </c:pt>
                <c:pt idx="19">
                  <c:v>Serbia</c:v>
                </c:pt>
                <c:pt idx="20">
                  <c:v>Tasmania</c:v>
                </c:pt>
                <c:pt idx="21">
                  <c:v>Ghana</c:v>
                </c:pt>
                <c:pt idx="22">
                  <c:v>New Mexico</c:v>
                </c:pt>
                <c:pt idx="23">
                  <c:v>Salta</c:v>
                </c:pt>
                <c:pt idx="24">
                  <c:v>Alberta</c:v>
                </c:pt>
                <c:pt idx="25">
                  <c:v>Poland</c:v>
                </c:pt>
                <c:pt idx="26">
                  <c:v>Ontario</c:v>
                </c:pt>
                <c:pt idx="27">
                  <c:v>Yukon</c:v>
                </c:pt>
                <c:pt idx="28">
                  <c:v>Spain</c:v>
                </c:pt>
                <c:pt idx="29">
                  <c:v>Alaska</c:v>
                </c:pt>
                <c:pt idx="30">
                  <c:v>Northern Territory</c:v>
                </c:pt>
                <c:pt idx="31">
                  <c:v>South Australia</c:v>
                </c:pt>
                <c:pt idx="32">
                  <c:v>Utah</c:v>
                </c:pt>
                <c:pt idx="33">
                  <c:v>Norway</c:v>
                </c:pt>
                <c:pt idx="34">
                  <c:v>Newfoundland &amp; Labrador</c:v>
                </c:pt>
                <c:pt idx="35">
                  <c:v>Quebec</c:v>
                </c:pt>
                <c:pt idx="36">
                  <c:v>Portugal</c:v>
                </c:pt>
                <c:pt idx="37">
                  <c:v>Michigan</c:v>
                </c:pt>
                <c:pt idx="38">
                  <c:v>Arizona</c:v>
                </c:pt>
                <c:pt idx="39">
                  <c:v>Idaho</c:v>
                </c:pt>
                <c:pt idx="40">
                  <c:v>Botswana</c:v>
                </c:pt>
                <c:pt idx="41">
                  <c:v>Nova Scotia</c:v>
                </c:pt>
                <c:pt idx="42">
                  <c:v>Northern Ireland</c:v>
                </c:pt>
                <c:pt idx="43">
                  <c:v>Western Australia</c:v>
                </c:pt>
                <c:pt idx="44">
                  <c:v>New Brunswick</c:v>
                </c:pt>
                <c:pt idx="45">
                  <c:v>Wyoming</c:v>
                </c:pt>
                <c:pt idx="46">
                  <c:v>Manitoba</c:v>
                </c:pt>
                <c:pt idx="47">
                  <c:v>Nevada</c:v>
                </c:pt>
                <c:pt idx="48">
                  <c:v>Finland</c:v>
                </c:pt>
                <c:pt idx="49">
                  <c:v>Sweden</c:v>
                </c:pt>
                <c:pt idx="50">
                  <c:v>Saskatchewan</c:v>
                </c:pt>
                <c:pt idx="51">
                  <c:v>Ireland, Republic of</c:v>
                </c:pt>
              </c:strCache>
            </c:strRef>
          </c:cat>
          <c:val>
            <c:numRef>
              <c:f>'Fig 4 - PPI'!$B$56:$B$107</c:f>
              <c:numCache>
                <c:formatCode>General</c:formatCode>
                <c:ptCount val="52"/>
                <c:pt idx="0">
                  <c:v>71.160560000000004</c:v>
                </c:pt>
                <c:pt idx="1">
                  <c:v>72.37079</c:v>
                </c:pt>
                <c:pt idx="2">
                  <c:v>72.437359999999998</c:v>
                </c:pt>
                <c:pt idx="3">
                  <c:v>72.498670000000004</c:v>
                </c:pt>
                <c:pt idx="4">
                  <c:v>72.769639999999995</c:v>
                </c:pt>
                <c:pt idx="5">
                  <c:v>73.016829999999999</c:v>
                </c:pt>
                <c:pt idx="6">
                  <c:v>73.499160000000003</c:v>
                </c:pt>
                <c:pt idx="7">
                  <c:v>73.534030000000001</c:v>
                </c:pt>
                <c:pt idx="8">
                  <c:v>73.565060000000003</c:v>
                </c:pt>
                <c:pt idx="9">
                  <c:v>73.611800000000002</c:v>
                </c:pt>
                <c:pt idx="10">
                  <c:v>73.797439999999995</c:v>
                </c:pt>
                <c:pt idx="11">
                  <c:v>76.571470000000005</c:v>
                </c:pt>
                <c:pt idx="12">
                  <c:v>77.325299999999999</c:v>
                </c:pt>
                <c:pt idx="13">
                  <c:v>77.508279999999999</c:v>
                </c:pt>
                <c:pt idx="14">
                  <c:v>77.768699999999995</c:v>
                </c:pt>
                <c:pt idx="15">
                  <c:v>78.307419999999993</c:v>
                </c:pt>
                <c:pt idx="16">
                  <c:v>78.498829999999998</c:v>
                </c:pt>
                <c:pt idx="17">
                  <c:v>78.683369999999996</c:v>
                </c:pt>
                <c:pt idx="18">
                  <c:v>79.644090000000006</c:v>
                </c:pt>
                <c:pt idx="19">
                  <c:v>81.353800000000007</c:v>
                </c:pt>
                <c:pt idx="20">
                  <c:v>81.505430000000004</c:v>
                </c:pt>
                <c:pt idx="21">
                  <c:v>81.755439999999993</c:v>
                </c:pt>
                <c:pt idx="22">
                  <c:v>81.888030000000001</c:v>
                </c:pt>
                <c:pt idx="23">
                  <c:v>83.127840000000006</c:v>
                </c:pt>
                <c:pt idx="24">
                  <c:v>83.885040000000004</c:v>
                </c:pt>
                <c:pt idx="25">
                  <c:v>84.594579999999993</c:v>
                </c:pt>
                <c:pt idx="26">
                  <c:v>84.694059999999993</c:v>
                </c:pt>
                <c:pt idx="27">
                  <c:v>84.810050000000004</c:v>
                </c:pt>
                <c:pt idx="28">
                  <c:v>85.179550000000006</c:v>
                </c:pt>
                <c:pt idx="29">
                  <c:v>85.422979999999995</c:v>
                </c:pt>
                <c:pt idx="30">
                  <c:v>85.701779999999999</c:v>
                </c:pt>
                <c:pt idx="31">
                  <c:v>87.046270000000007</c:v>
                </c:pt>
                <c:pt idx="32">
                  <c:v>88.08511</c:v>
                </c:pt>
                <c:pt idx="33">
                  <c:v>88.983170000000001</c:v>
                </c:pt>
                <c:pt idx="34">
                  <c:v>89.011009999999999</c:v>
                </c:pt>
                <c:pt idx="35">
                  <c:v>89.824809999999999</c:v>
                </c:pt>
                <c:pt idx="36">
                  <c:v>90.301370000000006</c:v>
                </c:pt>
                <c:pt idx="37">
                  <c:v>90.485799999999998</c:v>
                </c:pt>
                <c:pt idx="38">
                  <c:v>90.642470000000003</c:v>
                </c:pt>
                <c:pt idx="39">
                  <c:v>90.857749999999996</c:v>
                </c:pt>
                <c:pt idx="40">
                  <c:v>91.789289999999994</c:v>
                </c:pt>
                <c:pt idx="41">
                  <c:v>91.988290000000006</c:v>
                </c:pt>
                <c:pt idx="42">
                  <c:v>92.970429999999993</c:v>
                </c:pt>
                <c:pt idx="43">
                  <c:v>93.197620000000001</c:v>
                </c:pt>
                <c:pt idx="44">
                  <c:v>94.211119999999994</c:v>
                </c:pt>
                <c:pt idx="45">
                  <c:v>94.404809999999998</c:v>
                </c:pt>
                <c:pt idx="46">
                  <c:v>96.623620000000003</c:v>
                </c:pt>
                <c:pt idx="47">
                  <c:v>97.636269999999996</c:v>
                </c:pt>
                <c:pt idx="48">
                  <c:v>97.644139999999993</c:v>
                </c:pt>
                <c:pt idx="49">
                  <c:v>98.145690000000002</c:v>
                </c:pt>
                <c:pt idx="50">
                  <c:v>98.871679999999998</c:v>
                </c:pt>
                <c:pt idx="51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7214720"/>
        <c:axId val="127216256"/>
      </c:barChart>
      <c:catAx>
        <c:axId val="127214720"/>
        <c:scaling>
          <c:orientation val="minMax"/>
        </c:scaling>
        <c:delete val="0"/>
        <c:axPos val="l"/>
        <c:majorTickMark val="out"/>
        <c:minorTickMark val="none"/>
        <c:tickLblPos val="nextTo"/>
        <c:crossAx val="127216256"/>
        <c:crosses val="autoZero"/>
        <c:auto val="1"/>
        <c:lblAlgn val="ctr"/>
        <c:lblOffset val="100"/>
        <c:noMultiLvlLbl val="0"/>
      </c:catAx>
      <c:valAx>
        <c:axId val="127216256"/>
        <c:scaling>
          <c:orientation val="minMax"/>
          <c:max val="1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7214720"/>
        <c:crosses val="autoZero"/>
        <c:crossBetween val="between"/>
        <c:majorUnit val="20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781765838747471"/>
          <c:y val="1.7450556981963402E-2"/>
          <c:w val="0.350050131629904"/>
          <c:h val="0.952852221257530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4 - PPI'!$A$4:$A$55</c:f>
              <c:strCache>
                <c:ptCount val="52"/>
                <c:pt idx="0">
                  <c:v>Venezuela</c:v>
                </c:pt>
                <c:pt idx="1">
                  <c:v>Afghanistan</c:v>
                </c:pt>
                <c:pt idx="2">
                  <c:v>Zimbabwe</c:v>
                </c:pt>
                <c:pt idx="3">
                  <c:v>Mongolia</c:v>
                </c:pt>
                <c:pt idx="4">
                  <c:v>Philippines</c:v>
                </c:pt>
                <c:pt idx="5">
                  <c:v>Indonesia</c:v>
                </c:pt>
                <c:pt idx="6">
                  <c:v>Chubut</c:v>
                </c:pt>
                <c:pt idx="7">
                  <c:v>South Sudan</c:v>
                </c:pt>
                <c:pt idx="8">
                  <c:v>Mendoza</c:v>
                </c:pt>
                <c:pt idx="9">
                  <c:v>Ecuador</c:v>
                </c:pt>
                <c:pt idx="10">
                  <c:v>Myanmar</c:v>
                </c:pt>
                <c:pt idx="11">
                  <c:v>Jujuy</c:v>
                </c:pt>
                <c:pt idx="12">
                  <c:v>La Rioja</c:v>
                </c:pt>
                <c:pt idx="13">
                  <c:v>Greece</c:v>
                </c:pt>
                <c:pt idx="14">
                  <c:v>Kazakhstan</c:v>
                </c:pt>
                <c:pt idx="15">
                  <c:v>Guatemala</c:v>
                </c:pt>
                <c:pt idx="16">
                  <c:v>India</c:v>
                </c:pt>
                <c:pt idx="17">
                  <c:v>Bolivia</c:v>
                </c:pt>
                <c:pt idx="18">
                  <c:v>Colombia</c:v>
                </c:pt>
                <c:pt idx="19">
                  <c:v>Panama</c:v>
                </c:pt>
                <c:pt idx="20">
                  <c:v>South Africa</c:v>
                </c:pt>
                <c:pt idx="21">
                  <c:v>Papua New Guinea</c:v>
                </c:pt>
                <c:pt idx="22">
                  <c:v>Honduras</c:v>
                </c:pt>
                <c:pt idx="23">
                  <c:v>Neuquen</c:v>
                </c:pt>
                <c:pt idx="24">
                  <c:v>Sierra Leone</c:v>
                </c:pt>
                <c:pt idx="25">
                  <c:v>Ethiopia</c:v>
                </c:pt>
                <c:pt idx="26">
                  <c:v>Turkey</c:v>
                </c:pt>
                <c:pt idx="27">
                  <c:v>Uruguay</c:v>
                </c:pt>
                <c:pt idx="28">
                  <c:v>Kenya</c:v>
                </c:pt>
                <c:pt idx="29">
                  <c:v>Romania</c:v>
                </c:pt>
                <c:pt idx="30">
                  <c:v>California</c:v>
                </c:pt>
                <c:pt idx="31">
                  <c:v>Catamarca</c:v>
                </c:pt>
                <c:pt idx="32">
                  <c:v>Mozambique</c:v>
                </c:pt>
                <c:pt idx="33">
                  <c:v>China</c:v>
                </c:pt>
                <c:pt idx="34">
                  <c:v>Democratic Republic of Congo</c:v>
                </c:pt>
                <c:pt idx="35">
                  <c:v>Santa Cruz</c:v>
                </c:pt>
                <c:pt idx="36">
                  <c:v>Dominican Republic</c:v>
                </c:pt>
                <c:pt idx="37">
                  <c:v>Washington</c:v>
                </c:pt>
                <c:pt idx="38">
                  <c:v>New South Wales</c:v>
                </c:pt>
                <c:pt idx="39">
                  <c:v>Russia*</c:v>
                </c:pt>
                <c:pt idx="40">
                  <c:v>Brazil</c:v>
                </c:pt>
                <c:pt idx="41">
                  <c:v>Greenland</c:v>
                </c:pt>
                <c:pt idx="42">
                  <c:v>France</c:v>
                </c:pt>
                <c:pt idx="43">
                  <c:v>Mali</c:v>
                </c:pt>
                <c:pt idx="44">
                  <c:v>Uganda</c:v>
                </c:pt>
                <c:pt idx="45">
                  <c:v>Tanzania</c:v>
                </c:pt>
                <c:pt idx="46">
                  <c:v>Nunavut</c:v>
                </c:pt>
                <c:pt idx="47">
                  <c:v>Nicaragua</c:v>
                </c:pt>
                <c:pt idx="48">
                  <c:v>Bulgaria</c:v>
                </c:pt>
                <c:pt idx="49">
                  <c:v>Malaysia</c:v>
                </c:pt>
                <c:pt idx="50">
                  <c:v>Peru</c:v>
                </c:pt>
                <c:pt idx="51">
                  <c:v>Mexico</c:v>
                </c:pt>
              </c:strCache>
            </c:strRef>
          </c:cat>
          <c:val>
            <c:numRef>
              <c:f>'Fig 4 - PPI'!$B$4:$B$55</c:f>
              <c:numCache>
                <c:formatCode>General</c:formatCode>
                <c:ptCount val="52"/>
                <c:pt idx="0">
                  <c:v>0</c:v>
                </c:pt>
                <c:pt idx="1">
                  <c:v>7.7802639999999998</c:v>
                </c:pt>
                <c:pt idx="2">
                  <c:v>18.056730000000002</c:v>
                </c:pt>
                <c:pt idx="3">
                  <c:v>28.084420000000001</c:v>
                </c:pt>
                <c:pt idx="4">
                  <c:v>28.675889999999999</c:v>
                </c:pt>
                <c:pt idx="5">
                  <c:v>29.933710000000001</c:v>
                </c:pt>
                <c:pt idx="6">
                  <c:v>31.790009999999999</c:v>
                </c:pt>
                <c:pt idx="7">
                  <c:v>33.99024</c:v>
                </c:pt>
                <c:pt idx="8">
                  <c:v>34.22936</c:v>
                </c:pt>
                <c:pt idx="9">
                  <c:v>34.278480000000002</c:v>
                </c:pt>
                <c:pt idx="10">
                  <c:v>36.162640000000003</c:v>
                </c:pt>
                <c:pt idx="11">
                  <c:v>37.074570000000001</c:v>
                </c:pt>
                <c:pt idx="12">
                  <c:v>37.96255</c:v>
                </c:pt>
                <c:pt idx="13">
                  <c:v>38.592019999999998</c:v>
                </c:pt>
                <c:pt idx="14">
                  <c:v>38.772199999999998</c:v>
                </c:pt>
                <c:pt idx="15">
                  <c:v>40.592269999999999</c:v>
                </c:pt>
                <c:pt idx="16">
                  <c:v>41.519680000000001</c:v>
                </c:pt>
                <c:pt idx="17">
                  <c:v>42.160440000000001</c:v>
                </c:pt>
                <c:pt idx="18">
                  <c:v>45.68177</c:v>
                </c:pt>
                <c:pt idx="19">
                  <c:v>47.36721</c:v>
                </c:pt>
                <c:pt idx="20">
                  <c:v>47.503860000000003</c:v>
                </c:pt>
                <c:pt idx="21">
                  <c:v>47.992159999999998</c:v>
                </c:pt>
                <c:pt idx="22">
                  <c:v>49.645719999999997</c:v>
                </c:pt>
                <c:pt idx="23">
                  <c:v>50.326090000000001</c:v>
                </c:pt>
                <c:pt idx="24">
                  <c:v>51.357170000000004</c:v>
                </c:pt>
                <c:pt idx="25">
                  <c:v>53.288060000000002</c:v>
                </c:pt>
                <c:pt idx="26">
                  <c:v>54.607999999999997</c:v>
                </c:pt>
                <c:pt idx="27">
                  <c:v>55.20731</c:v>
                </c:pt>
                <c:pt idx="28">
                  <c:v>55.400350000000003</c:v>
                </c:pt>
                <c:pt idx="29">
                  <c:v>55.714300000000001</c:v>
                </c:pt>
                <c:pt idx="30">
                  <c:v>57.037190000000002</c:v>
                </c:pt>
                <c:pt idx="31">
                  <c:v>59.27666</c:v>
                </c:pt>
                <c:pt idx="32">
                  <c:v>59.664189999999998</c:v>
                </c:pt>
                <c:pt idx="33">
                  <c:v>59.70684</c:v>
                </c:pt>
                <c:pt idx="34">
                  <c:v>60.580100000000002</c:v>
                </c:pt>
                <c:pt idx="35">
                  <c:v>62.004130000000004</c:v>
                </c:pt>
                <c:pt idx="36">
                  <c:v>62.04036</c:v>
                </c:pt>
                <c:pt idx="37">
                  <c:v>63.127099999999999</c:v>
                </c:pt>
                <c:pt idx="38">
                  <c:v>63.913240000000002</c:v>
                </c:pt>
                <c:pt idx="39">
                  <c:v>64.219080000000005</c:v>
                </c:pt>
                <c:pt idx="40">
                  <c:v>64.968980000000002</c:v>
                </c:pt>
                <c:pt idx="41">
                  <c:v>65.137150000000005</c:v>
                </c:pt>
                <c:pt idx="42">
                  <c:v>65.251999999999995</c:v>
                </c:pt>
                <c:pt idx="43">
                  <c:v>65.478939999999994</c:v>
                </c:pt>
                <c:pt idx="44">
                  <c:v>65.857919999999993</c:v>
                </c:pt>
                <c:pt idx="45">
                  <c:v>66.133560000000003</c:v>
                </c:pt>
                <c:pt idx="46">
                  <c:v>68.804379999999995</c:v>
                </c:pt>
                <c:pt idx="47">
                  <c:v>68.808000000000007</c:v>
                </c:pt>
                <c:pt idx="48">
                  <c:v>69.341340000000002</c:v>
                </c:pt>
                <c:pt idx="49">
                  <c:v>69.511309999999995</c:v>
                </c:pt>
                <c:pt idx="50">
                  <c:v>69.537210000000002</c:v>
                </c:pt>
                <c:pt idx="51">
                  <c:v>69.971860000000007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7994240"/>
        <c:axId val="137995776"/>
      </c:barChart>
      <c:catAx>
        <c:axId val="137994240"/>
        <c:scaling>
          <c:orientation val="minMax"/>
        </c:scaling>
        <c:delete val="0"/>
        <c:axPos val="l"/>
        <c:majorTickMark val="out"/>
        <c:minorTickMark val="none"/>
        <c:tickLblPos val="nextTo"/>
        <c:crossAx val="137995776"/>
        <c:crosses val="autoZero"/>
        <c:auto val="1"/>
        <c:lblAlgn val="ctr"/>
        <c:lblOffset val="100"/>
        <c:noMultiLvlLbl val="0"/>
      </c:catAx>
      <c:valAx>
        <c:axId val="137995776"/>
        <c:scaling>
          <c:orientation val="minMax"/>
          <c:max val="1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7994240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5808144949623237"/>
          <c:y val="1.3829953739448226E-2"/>
          <c:w val="0.29122518750784632"/>
          <c:h val="0.9546733908423135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5 - Best'!$B$3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5 - Best'!$A$56:$A$107</c:f>
              <c:strCache>
                <c:ptCount val="52"/>
                <c:pt idx="0">
                  <c:v>Wyoming</c:v>
                </c:pt>
                <c:pt idx="1">
                  <c:v>Poland</c:v>
                </c:pt>
                <c:pt idx="2">
                  <c:v>Michigan</c:v>
                </c:pt>
                <c:pt idx="3">
                  <c:v>Chile</c:v>
                </c:pt>
                <c:pt idx="4">
                  <c:v>Indonesia</c:v>
                </c:pt>
                <c:pt idx="5">
                  <c:v>Mongolia</c:v>
                </c:pt>
                <c:pt idx="6">
                  <c:v>Greenland</c:v>
                </c:pt>
                <c:pt idx="7">
                  <c:v>Kazakhstan</c:v>
                </c:pt>
                <c:pt idx="8">
                  <c:v>Turkey</c:v>
                </c:pt>
                <c:pt idx="9">
                  <c:v>Mexico</c:v>
                </c:pt>
                <c:pt idx="10">
                  <c:v>Burkina Faso</c:v>
                </c:pt>
                <c:pt idx="11">
                  <c:v>Colorado</c:v>
                </c:pt>
                <c:pt idx="12">
                  <c:v>Fiji</c:v>
                </c:pt>
                <c:pt idx="13">
                  <c:v>Guyana</c:v>
                </c:pt>
                <c:pt idx="14">
                  <c:v>Botswana</c:v>
                </c:pt>
                <c:pt idx="15">
                  <c:v>China</c:v>
                </c:pt>
                <c:pt idx="16">
                  <c:v>Colombia</c:v>
                </c:pt>
                <c:pt idx="17">
                  <c:v>New Mexico</c:v>
                </c:pt>
                <c:pt idx="18">
                  <c:v>Montana</c:v>
                </c:pt>
                <c:pt idx="19">
                  <c:v>Eritrea</c:v>
                </c:pt>
                <c:pt idx="20">
                  <c:v>Ghana</c:v>
                </c:pt>
                <c:pt idx="21">
                  <c:v>Minnesota</c:v>
                </c:pt>
                <c:pt idx="22">
                  <c:v>Mali</c:v>
                </c:pt>
                <c:pt idx="23">
                  <c:v>Ireland, Republic of</c:v>
                </c:pt>
                <c:pt idx="24">
                  <c:v>Northern Territory</c:v>
                </c:pt>
                <c:pt idx="25">
                  <c:v>Zambia</c:v>
                </c:pt>
                <c:pt idx="26">
                  <c:v>Newfoundland and Labrador</c:v>
                </c:pt>
                <c:pt idx="27">
                  <c:v>Russia</c:v>
                </c:pt>
                <c:pt idx="28">
                  <c:v>British Columbia</c:v>
                </c:pt>
                <c:pt idx="29">
                  <c:v>Papua New Guinea</c:v>
                </c:pt>
                <c:pt idx="30">
                  <c:v>Ontario</c:v>
                </c:pt>
                <c:pt idx="31">
                  <c:v>Idaho</c:v>
                </c:pt>
                <c:pt idx="32">
                  <c:v>California</c:v>
                </c:pt>
                <c:pt idx="33">
                  <c:v>Nunavut</c:v>
                </c:pt>
                <c:pt idx="34">
                  <c:v>Sweden</c:v>
                </c:pt>
                <c:pt idx="35">
                  <c:v>Peru</c:v>
                </c:pt>
                <c:pt idx="36">
                  <c:v>Yukon</c:v>
                </c:pt>
                <c:pt idx="37">
                  <c:v>Alaska</c:v>
                </c:pt>
                <c:pt idx="38">
                  <c:v>Utah</c:v>
                </c:pt>
                <c:pt idx="39">
                  <c:v>South Australia</c:v>
                </c:pt>
                <c:pt idx="40">
                  <c:v>Finland</c:v>
                </c:pt>
                <c:pt idx="41">
                  <c:v>Northwest Territories</c:v>
                </c:pt>
                <c:pt idx="42">
                  <c:v>Philippines</c:v>
                </c:pt>
                <c:pt idx="43">
                  <c:v>Ivory Coast</c:v>
                </c:pt>
                <c:pt idx="44">
                  <c:v>Nevada</c:v>
                </c:pt>
                <c:pt idx="45">
                  <c:v>Democratic Republic of Congo (DRC)</c:v>
                </c:pt>
                <c:pt idx="46">
                  <c:v>Arizona</c:v>
                </c:pt>
                <c:pt idx="47">
                  <c:v>Quebec</c:v>
                </c:pt>
                <c:pt idx="48">
                  <c:v>Queensland</c:v>
                </c:pt>
                <c:pt idx="49">
                  <c:v>Saskatchewan</c:v>
                </c:pt>
                <c:pt idx="50">
                  <c:v>Manitoba</c:v>
                </c:pt>
                <c:pt idx="51">
                  <c:v>Western Australia</c:v>
                </c:pt>
              </c:strCache>
            </c:strRef>
          </c:cat>
          <c:val>
            <c:numRef>
              <c:f>'Fig 5 - Best'!$B$56:$B$107</c:f>
              <c:numCache>
                <c:formatCode>0%</c:formatCode>
                <c:ptCount val="52"/>
                <c:pt idx="0">
                  <c:v>0.4</c:v>
                </c:pt>
                <c:pt idx="1">
                  <c:v>0.41666666666666669</c:v>
                </c:pt>
                <c:pt idx="2">
                  <c:v>0.36363636363636365</c:v>
                </c:pt>
                <c:pt idx="3">
                  <c:v>0.40909090909090912</c:v>
                </c:pt>
                <c:pt idx="4">
                  <c:v>0.54545454545454541</c:v>
                </c:pt>
                <c:pt idx="5">
                  <c:v>0.54545454545454541</c:v>
                </c:pt>
                <c:pt idx="6">
                  <c:v>0.47619047619047616</c:v>
                </c:pt>
                <c:pt idx="7">
                  <c:v>0.5714285714285714</c:v>
                </c:pt>
                <c:pt idx="8">
                  <c:v>0.47058823529411764</c:v>
                </c:pt>
                <c:pt idx="9">
                  <c:v>0.51162790697674421</c:v>
                </c:pt>
                <c:pt idx="10">
                  <c:v>0.46153846153846156</c:v>
                </c:pt>
                <c:pt idx="11">
                  <c:v>0.42857142857142855</c:v>
                </c:pt>
                <c:pt idx="12">
                  <c:v>0.44444444444444442</c:v>
                </c:pt>
                <c:pt idx="13">
                  <c:v>0.44444444444444442</c:v>
                </c:pt>
                <c:pt idx="14">
                  <c:v>0.5</c:v>
                </c:pt>
                <c:pt idx="15">
                  <c:v>0.5</c:v>
                </c:pt>
                <c:pt idx="16">
                  <c:v>0.54166666666666663</c:v>
                </c:pt>
                <c:pt idx="17">
                  <c:v>0.45454545454545453</c:v>
                </c:pt>
                <c:pt idx="18">
                  <c:v>0.46153846153846156</c:v>
                </c:pt>
                <c:pt idx="19">
                  <c:v>0.5714285714285714</c:v>
                </c:pt>
                <c:pt idx="20">
                  <c:v>0.5714285714285714</c:v>
                </c:pt>
                <c:pt idx="21">
                  <c:v>0.5</c:v>
                </c:pt>
                <c:pt idx="22">
                  <c:v>0.5625</c:v>
                </c:pt>
                <c:pt idx="23">
                  <c:v>0.625</c:v>
                </c:pt>
                <c:pt idx="24">
                  <c:v>0.48148148148148145</c:v>
                </c:pt>
                <c:pt idx="25">
                  <c:v>0.5</c:v>
                </c:pt>
                <c:pt idx="26">
                  <c:v>0.51851851851851849</c:v>
                </c:pt>
                <c:pt idx="27">
                  <c:v>0.66666666666666663</c:v>
                </c:pt>
                <c:pt idx="28">
                  <c:v>0.5714285714285714</c:v>
                </c:pt>
                <c:pt idx="29">
                  <c:v>0.66666666666666663</c:v>
                </c:pt>
                <c:pt idx="30">
                  <c:v>0.55384615384615388</c:v>
                </c:pt>
                <c:pt idx="31">
                  <c:v>0.54166666666666663</c:v>
                </c:pt>
                <c:pt idx="32">
                  <c:v>0.55555555555555558</c:v>
                </c:pt>
                <c:pt idx="33">
                  <c:v>0.5714285714285714</c:v>
                </c:pt>
                <c:pt idx="34">
                  <c:v>0.6</c:v>
                </c:pt>
                <c:pt idx="35">
                  <c:v>0.60869565217391308</c:v>
                </c:pt>
                <c:pt idx="36">
                  <c:v>0.59090909090909094</c:v>
                </c:pt>
                <c:pt idx="37">
                  <c:v>0.63414634146341464</c:v>
                </c:pt>
                <c:pt idx="38">
                  <c:v>0.57692307692307687</c:v>
                </c:pt>
                <c:pt idx="39">
                  <c:v>0.59459459459459463</c:v>
                </c:pt>
                <c:pt idx="40">
                  <c:v>0.6</c:v>
                </c:pt>
                <c:pt idx="41">
                  <c:v>0.62962962962962965</c:v>
                </c:pt>
                <c:pt idx="42">
                  <c:v>0.75</c:v>
                </c:pt>
                <c:pt idx="43">
                  <c:v>0.6</c:v>
                </c:pt>
                <c:pt idx="44">
                  <c:v>0.64912280701754388</c:v>
                </c:pt>
                <c:pt idx="45">
                  <c:v>0.7142857142857143</c:v>
                </c:pt>
                <c:pt idx="46">
                  <c:v>0.64864864864864868</c:v>
                </c:pt>
                <c:pt idx="47">
                  <c:v>0.69090909090909092</c:v>
                </c:pt>
                <c:pt idx="48">
                  <c:v>0.68888888888888888</c:v>
                </c:pt>
                <c:pt idx="49">
                  <c:v>0.6785714285714286</c:v>
                </c:pt>
                <c:pt idx="50">
                  <c:v>0.72</c:v>
                </c:pt>
                <c:pt idx="51">
                  <c:v>0.76</c:v>
                </c:pt>
              </c:numCache>
            </c:numRef>
          </c:val>
        </c:ser>
        <c:ser>
          <c:idx val="1"/>
          <c:order val="1"/>
          <c:tx>
            <c:strRef>
              <c:f>'Fig 5 - Best'!$C$3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5 - Best'!$A$56:$A$107</c:f>
              <c:strCache>
                <c:ptCount val="52"/>
                <c:pt idx="0">
                  <c:v>Wyoming</c:v>
                </c:pt>
                <c:pt idx="1">
                  <c:v>Poland</c:v>
                </c:pt>
                <c:pt idx="2">
                  <c:v>Michigan</c:v>
                </c:pt>
                <c:pt idx="3">
                  <c:v>Chile</c:v>
                </c:pt>
                <c:pt idx="4">
                  <c:v>Indonesia</c:v>
                </c:pt>
                <c:pt idx="5">
                  <c:v>Mongolia</c:v>
                </c:pt>
                <c:pt idx="6">
                  <c:v>Greenland</c:v>
                </c:pt>
                <c:pt idx="7">
                  <c:v>Kazakhstan</c:v>
                </c:pt>
                <c:pt idx="8">
                  <c:v>Turkey</c:v>
                </c:pt>
                <c:pt idx="9">
                  <c:v>Mexico</c:v>
                </c:pt>
                <c:pt idx="10">
                  <c:v>Burkina Faso</c:v>
                </c:pt>
                <c:pt idx="11">
                  <c:v>Colorado</c:v>
                </c:pt>
                <c:pt idx="12">
                  <c:v>Fiji</c:v>
                </c:pt>
                <c:pt idx="13">
                  <c:v>Guyana</c:v>
                </c:pt>
                <c:pt idx="14">
                  <c:v>Botswana</c:v>
                </c:pt>
                <c:pt idx="15">
                  <c:v>China</c:v>
                </c:pt>
                <c:pt idx="16">
                  <c:v>Colombia</c:v>
                </c:pt>
                <c:pt idx="17">
                  <c:v>New Mexico</c:v>
                </c:pt>
                <c:pt idx="18">
                  <c:v>Montana</c:v>
                </c:pt>
                <c:pt idx="19">
                  <c:v>Eritrea</c:v>
                </c:pt>
                <c:pt idx="20">
                  <c:v>Ghana</c:v>
                </c:pt>
                <c:pt idx="21">
                  <c:v>Minnesota</c:v>
                </c:pt>
                <c:pt idx="22">
                  <c:v>Mali</c:v>
                </c:pt>
                <c:pt idx="23">
                  <c:v>Ireland, Republic of</c:v>
                </c:pt>
                <c:pt idx="24">
                  <c:v>Northern Territory</c:v>
                </c:pt>
                <c:pt idx="25">
                  <c:v>Zambia</c:v>
                </c:pt>
                <c:pt idx="26">
                  <c:v>Newfoundland and Labrador</c:v>
                </c:pt>
                <c:pt idx="27">
                  <c:v>Russia</c:v>
                </c:pt>
                <c:pt idx="28">
                  <c:v>British Columbia</c:v>
                </c:pt>
                <c:pt idx="29">
                  <c:v>Papua New Guinea</c:v>
                </c:pt>
                <c:pt idx="30">
                  <c:v>Ontario</c:v>
                </c:pt>
                <c:pt idx="31">
                  <c:v>Idaho</c:v>
                </c:pt>
                <c:pt idx="32">
                  <c:v>California</c:v>
                </c:pt>
                <c:pt idx="33">
                  <c:v>Nunavut</c:v>
                </c:pt>
                <c:pt idx="34">
                  <c:v>Sweden</c:v>
                </c:pt>
                <c:pt idx="35">
                  <c:v>Peru</c:v>
                </c:pt>
                <c:pt idx="36">
                  <c:v>Yukon</c:v>
                </c:pt>
                <c:pt idx="37">
                  <c:v>Alaska</c:v>
                </c:pt>
                <c:pt idx="38">
                  <c:v>Utah</c:v>
                </c:pt>
                <c:pt idx="39">
                  <c:v>South Australia</c:v>
                </c:pt>
                <c:pt idx="40">
                  <c:v>Finland</c:v>
                </c:pt>
                <c:pt idx="41">
                  <c:v>Northwest Territories</c:v>
                </c:pt>
                <c:pt idx="42">
                  <c:v>Philippines</c:v>
                </c:pt>
                <c:pt idx="43">
                  <c:v>Ivory Coast</c:v>
                </c:pt>
                <c:pt idx="44">
                  <c:v>Nevada</c:v>
                </c:pt>
                <c:pt idx="45">
                  <c:v>Democratic Republic of Congo (DRC)</c:v>
                </c:pt>
                <c:pt idx="46">
                  <c:v>Arizona</c:v>
                </c:pt>
                <c:pt idx="47">
                  <c:v>Quebec</c:v>
                </c:pt>
                <c:pt idx="48">
                  <c:v>Queensland</c:v>
                </c:pt>
                <c:pt idx="49">
                  <c:v>Saskatchewan</c:v>
                </c:pt>
                <c:pt idx="50">
                  <c:v>Manitoba</c:v>
                </c:pt>
                <c:pt idx="51">
                  <c:v>Western Australia</c:v>
                </c:pt>
              </c:strCache>
            </c:strRef>
          </c:cat>
          <c:val>
            <c:numRef>
              <c:f>'Fig 5 - Best'!$C$56:$C$107</c:f>
              <c:numCache>
                <c:formatCode>0%</c:formatCode>
                <c:ptCount val="52"/>
                <c:pt idx="0">
                  <c:v>0.22500000000000001</c:v>
                </c:pt>
                <c:pt idx="1">
                  <c:v>0.20833333333333334</c:v>
                </c:pt>
                <c:pt idx="2">
                  <c:v>0.27272727272727271</c:v>
                </c:pt>
                <c:pt idx="3">
                  <c:v>0.22727272727272727</c:v>
                </c:pt>
                <c:pt idx="4">
                  <c:v>9.0909090909090912E-2</c:v>
                </c:pt>
                <c:pt idx="5">
                  <c:v>9.0909090909090912E-2</c:v>
                </c:pt>
                <c:pt idx="6">
                  <c:v>0.16666666666666666</c:v>
                </c:pt>
                <c:pt idx="7">
                  <c:v>7.1428571428571425E-2</c:v>
                </c:pt>
                <c:pt idx="8">
                  <c:v>0.17647058823529413</c:v>
                </c:pt>
                <c:pt idx="9">
                  <c:v>0.13953488372093023</c:v>
                </c:pt>
                <c:pt idx="10">
                  <c:v>0.19230769230769232</c:v>
                </c:pt>
                <c:pt idx="11">
                  <c:v>0.23214285714285715</c:v>
                </c:pt>
                <c:pt idx="12">
                  <c:v>0.22222222222222221</c:v>
                </c:pt>
                <c:pt idx="13">
                  <c:v>0.22222222222222221</c:v>
                </c:pt>
                <c:pt idx="14">
                  <c:v>0.18181818181818182</c:v>
                </c:pt>
                <c:pt idx="15">
                  <c:v>0.1875</c:v>
                </c:pt>
                <c:pt idx="16">
                  <c:v>0.14583333333333334</c:v>
                </c:pt>
                <c:pt idx="17">
                  <c:v>0.25</c:v>
                </c:pt>
                <c:pt idx="18">
                  <c:v>0.25</c:v>
                </c:pt>
                <c:pt idx="19">
                  <c:v>0.14285714285714285</c:v>
                </c:pt>
                <c:pt idx="20">
                  <c:v>0.14285714285714285</c:v>
                </c:pt>
                <c:pt idx="21">
                  <c:v>0.21428571428571427</c:v>
                </c:pt>
                <c:pt idx="22">
                  <c:v>0.15625</c:v>
                </c:pt>
                <c:pt idx="23">
                  <c:v>9.375E-2</c:v>
                </c:pt>
                <c:pt idx="24">
                  <c:v>0.24074074074074073</c:v>
                </c:pt>
                <c:pt idx="25">
                  <c:v>0.22222222222222221</c:v>
                </c:pt>
                <c:pt idx="26">
                  <c:v>0.20370370370370369</c:v>
                </c:pt>
                <c:pt idx="27">
                  <c:v>5.5555555555555552E-2</c:v>
                </c:pt>
                <c:pt idx="28">
                  <c:v>0.15384615384615385</c:v>
                </c:pt>
                <c:pt idx="29">
                  <c:v>7.1428571428571425E-2</c:v>
                </c:pt>
                <c:pt idx="30">
                  <c:v>0.19230769230769232</c:v>
                </c:pt>
                <c:pt idx="31">
                  <c:v>0.20833333333333334</c:v>
                </c:pt>
                <c:pt idx="32">
                  <c:v>0.19444444444444445</c:v>
                </c:pt>
                <c:pt idx="33">
                  <c:v>0.17857142857142858</c:v>
                </c:pt>
                <c:pt idx="34">
                  <c:v>0.15</c:v>
                </c:pt>
                <c:pt idx="35">
                  <c:v>0.15217391304347827</c:v>
                </c:pt>
                <c:pt idx="36">
                  <c:v>0.17045454545454544</c:v>
                </c:pt>
                <c:pt idx="37">
                  <c:v>0.13414634146341464</c:v>
                </c:pt>
                <c:pt idx="38">
                  <c:v>0.19230769230769232</c:v>
                </c:pt>
                <c:pt idx="39">
                  <c:v>0.17567567567567569</c:v>
                </c:pt>
                <c:pt idx="40">
                  <c:v>0.17499999999999999</c:v>
                </c:pt>
                <c:pt idx="41">
                  <c:v>0.14814814814814814</c:v>
                </c:pt>
                <c:pt idx="42">
                  <c:v>4.1666666666666664E-2</c:v>
                </c:pt>
                <c:pt idx="43">
                  <c:v>0.2</c:v>
                </c:pt>
                <c:pt idx="44">
                  <c:v>0.15789473684210525</c:v>
                </c:pt>
                <c:pt idx="45">
                  <c:v>9.5238095238095233E-2</c:v>
                </c:pt>
                <c:pt idx="46">
                  <c:v>0.16216216216216217</c:v>
                </c:pt>
                <c:pt idx="47">
                  <c:v>0.12727272727272726</c:v>
                </c:pt>
                <c:pt idx="48">
                  <c:v>0.14444444444444443</c:v>
                </c:pt>
                <c:pt idx="49">
                  <c:v>0.16071428571428573</c:v>
                </c:pt>
                <c:pt idx="50">
                  <c:v>0.12</c:v>
                </c:pt>
                <c:pt idx="51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8939008"/>
        <c:axId val="138945280"/>
      </c:barChart>
      <c:catAx>
        <c:axId val="138939008"/>
        <c:scaling>
          <c:orientation val="minMax"/>
        </c:scaling>
        <c:delete val="0"/>
        <c:axPos val="l"/>
        <c:majorTickMark val="out"/>
        <c:minorTickMark val="none"/>
        <c:tickLblPos val="nextTo"/>
        <c:crossAx val="138945280"/>
        <c:crosses val="autoZero"/>
        <c:auto val="1"/>
        <c:lblAlgn val="ctr"/>
        <c:lblOffset val="100"/>
        <c:noMultiLvlLbl val="0"/>
      </c:catAx>
      <c:valAx>
        <c:axId val="1389452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38939008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63313371859561"/>
          <c:y val="1.4057361305567874E-2"/>
          <c:w val="0.28392781279280221"/>
          <c:h val="0.95235494998015979"/>
        </c:manualLayout>
      </c:layout>
      <c:barChart>
        <c:barDir val="bar"/>
        <c:grouping val="stacked"/>
        <c:varyColors val="0"/>
        <c:ser>
          <c:idx val="0"/>
          <c:order val="0"/>
          <c:tx>
            <c:v>  Encourages Investment</c:v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5 - Best'!$A$4:$A$55</c:f>
              <c:strCache>
                <c:ptCount val="52"/>
                <c:pt idx="0">
                  <c:v>Neuquen</c:v>
                </c:pt>
                <c:pt idx="1">
                  <c:v>Jujuy</c:v>
                </c:pt>
                <c:pt idx="2">
                  <c:v>Malaysia</c:v>
                </c:pt>
                <c:pt idx="3">
                  <c:v>Dominican Republic</c:v>
                </c:pt>
                <c:pt idx="4">
                  <c:v>Hungary</c:v>
                </c:pt>
                <c:pt idx="5">
                  <c:v>Mozambique</c:v>
                </c:pt>
                <c:pt idx="6">
                  <c:v>Chubut</c:v>
                </c:pt>
                <c:pt idx="7">
                  <c:v>La Rioja</c:v>
                </c:pt>
                <c:pt idx="8">
                  <c:v>Uruguay</c:v>
                </c:pt>
                <c:pt idx="9">
                  <c:v>Mendoza</c:v>
                </c:pt>
                <c:pt idx="10">
                  <c:v>India</c:v>
                </c:pt>
                <c:pt idx="11">
                  <c:v>Washington</c:v>
                </c:pt>
                <c:pt idx="12">
                  <c:v>Bulgaria</c:v>
                </c:pt>
                <c:pt idx="13">
                  <c:v>France</c:v>
                </c:pt>
                <c:pt idx="14">
                  <c:v>Kenya</c:v>
                </c:pt>
                <c:pt idx="15">
                  <c:v>Sierra Leone</c:v>
                </c:pt>
                <c:pt idx="16">
                  <c:v>Honduras</c:v>
                </c:pt>
                <c:pt idx="17">
                  <c:v>Panama</c:v>
                </c:pt>
                <c:pt idx="18">
                  <c:v>New Zealand</c:v>
                </c:pt>
                <c:pt idx="19">
                  <c:v>Catamarca</c:v>
                </c:pt>
                <c:pt idx="20">
                  <c:v>Nicaragua</c:v>
                </c:pt>
                <c:pt idx="21">
                  <c:v>Venezuela</c:v>
                </c:pt>
                <c:pt idx="22">
                  <c:v>Serbia</c:v>
                </c:pt>
                <c:pt idx="23">
                  <c:v>Uganda</c:v>
                </c:pt>
                <c:pt idx="24">
                  <c:v>Santa Cruz</c:v>
                </c:pt>
                <c:pt idx="25">
                  <c:v>Guatemala</c:v>
                </c:pt>
                <c:pt idx="26">
                  <c:v>Myanmar</c:v>
                </c:pt>
                <c:pt idx="27">
                  <c:v>Nova Scotia</c:v>
                </c:pt>
                <c:pt idx="28">
                  <c:v>Afghanistan</c:v>
                </c:pt>
                <c:pt idx="29">
                  <c:v>Tasmania</c:v>
                </c:pt>
                <c:pt idx="30">
                  <c:v>New Brunswick</c:v>
                </c:pt>
                <c:pt idx="31">
                  <c:v>Bolivia</c:v>
                </c:pt>
                <c:pt idx="32">
                  <c:v>Greece</c:v>
                </c:pt>
                <c:pt idx="33">
                  <c:v>Tanzania</c:v>
                </c:pt>
                <c:pt idx="34">
                  <c:v>San Juan</c:v>
                </c:pt>
                <c:pt idx="35">
                  <c:v>Romania</c:v>
                </c:pt>
                <c:pt idx="36">
                  <c:v>Victoria</c:v>
                </c:pt>
                <c:pt idx="37">
                  <c:v>South Africa</c:v>
                </c:pt>
                <c:pt idx="38">
                  <c:v>Zimbabwe</c:v>
                </c:pt>
                <c:pt idx="39">
                  <c:v>Portugal</c:v>
                </c:pt>
                <c:pt idx="40">
                  <c:v>Alberta</c:v>
                </c:pt>
                <c:pt idx="41">
                  <c:v>Namibia</c:v>
                </c:pt>
                <c:pt idx="42">
                  <c:v>French Guiana</c:v>
                </c:pt>
                <c:pt idx="43">
                  <c:v>Norway</c:v>
                </c:pt>
                <c:pt idx="44">
                  <c:v>Northern Ireland</c:v>
                </c:pt>
                <c:pt idx="45">
                  <c:v>Salta</c:v>
                </c:pt>
                <c:pt idx="46">
                  <c:v>South Sudan</c:v>
                </c:pt>
                <c:pt idx="47">
                  <c:v>Ethiopia</c:v>
                </c:pt>
                <c:pt idx="48">
                  <c:v>New South Wales</c:v>
                </c:pt>
                <c:pt idx="49">
                  <c:v>Spain</c:v>
                </c:pt>
                <c:pt idx="50">
                  <c:v>Brazil</c:v>
                </c:pt>
                <c:pt idx="51">
                  <c:v>Ecuador</c:v>
                </c:pt>
              </c:strCache>
            </c:strRef>
          </c:cat>
          <c:val>
            <c:numRef>
              <c:f>'Fig 5 - Best'!$B$4:$B$55</c:f>
              <c:numCache>
                <c:formatCode>0%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0.25</c:v>
                </c:pt>
                <c:pt idx="7">
                  <c:v>0.25</c:v>
                </c:pt>
                <c:pt idx="8">
                  <c:v>0.16666666666666666</c:v>
                </c:pt>
                <c:pt idx="9">
                  <c:v>0.18181818181818182</c:v>
                </c:pt>
                <c:pt idx="10">
                  <c:v>0</c:v>
                </c:pt>
                <c:pt idx="11">
                  <c:v>0.1111111111111111</c:v>
                </c:pt>
                <c:pt idx="12">
                  <c:v>7.1428571428571425E-2</c:v>
                </c:pt>
                <c:pt idx="13">
                  <c:v>0.2</c:v>
                </c:pt>
                <c:pt idx="14">
                  <c:v>0.18181818181818182</c:v>
                </c:pt>
                <c:pt idx="15">
                  <c:v>0.14285714285714285</c:v>
                </c:pt>
                <c:pt idx="16">
                  <c:v>0.2857142857142857</c:v>
                </c:pt>
                <c:pt idx="17">
                  <c:v>0.25</c:v>
                </c:pt>
                <c:pt idx="18">
                  <c:v>0.23529411764705882</c:v>
                </c:pt>
                <c:pt idx="19">
                  <c:v>0.22222222222222221</c:v>
                </c:pt>
                <c:pt idx="20">
                  <c:v>0.25</c:v>
                </c:pt>
                <c:pt idx="21">
                  <c:v>0.35714285714285715</c:v>
                </c:pt>
                <c:pt idx="22">
                  <c:v>9.0909090909090912E-2</c:v>
                </c:pt>
                <c:pt idx="23">
                  <c:v>0.2</c:v>
                </c:pt>
                <c:pt idx="24">
                  <c:v>0.25</c:v>
                </c:pt>
                <c:pt idx="25">
                  <c:v>0.25</c:v>
                </c:pt>
                <c:pt idx="26">
                  <c:v>0.25</c:v>
                </c:pt>
                <c:pt idx="27">
                  <c:v>0.2857142857142857</c:v>
                </c:pt>
                <c:pt idx="28">
                  <c:v>0.4</c:v>
                </c:pt>
                <c:pt idx="29">
                  <c:v>0.27777777777777779</c:v>
                </c:pt>
                <c:pt idx="30">
                  <c:v>0.23529411764705882</c:v>
                </c:pt>
                <c:pt idx="31">
                  <c:v>0.4375</c:v>
                </c:pt>
                <c:pt idx="32">
                  <c:v>0.33333333333333331</c:v>
                </c:pt>
                <c:pt idx="33">
                  <c:v>0.33333333333333331</c:v>
                </c:pt>
                <c:pt idx="34">
                  <c:v>0.35714285714285715</c:v>
                </c:pt>
                <c:pt idx="35">
                  <c:v>0.35714285714285715</c:v>
                </c:pt>
                <c:pt idx="36">
                  <c:v>0.33333333333333331</c:v>
                </c:pt>
                <c:pt idx="37">
                  <c:v>0.38461538461538464</c:v>
                </c:pt>
                <c:pt idx="38">
                  <c:v>0.46153846153846156</c:v>
                </c:pt>
                <c:pt idx="39">
                  <c:v>0.31578947368421051</c:v>
                </c:pt>
                <c:pt idx="40">
                  <c:v>0.22222222222222221</c:v>
                </c:pt>
                <c:pt idx="41">
                  <c:v>0.33333333333333331</c:v>
                </c:pt>
                <c:pt idx="42">
                  <c:v>0.33333333333333331</c:v>
                </c:pt>
                <c:pt idx="43">
                  <c:v>0.33333333333333331</c:v>
                </c:pt>
                <c:pt idx="44">
                  <c:v>0.43478260869565216</c:v>
                </c:pt>
                <c:pt idx="45">
                  <c:v>0.3</c:v>
                </c:pt>
                <c:pt idx="46">
                  <c:v>0.6</c:v>
                </c:pt>
                <c:pt idx="47">
                  <c:v>0.4</c:v>
                </c:pt>
                <c:pt idx="48">
                  <c:v>0.39534883720930231</c:v>
                </c:pt>
                <c:pt idx="49">
                  <c:v>0.36842105263157893</c:v>
                </c:pt>
                <c:pt idx="50">
                  <c:v>0.39130434782608697</c:v>
                </c:pt>
                <c:pt idx="51">
                  <c:v>0.44444444444444442</c:v>
                </c:pt>
              </c:numCache>
            </c:numRef>
          </c:val>
        </c:ser>
        <c:ser>
          <c:idx val="1"/>
          <c:order val="1"/>
          <c:tx>
            <c:v>  Not a Deterrent to Investment</c:v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5 - Best'!$A$4:$A$55</c:f>
              <c:strCache>
                <c:ptCount val="52"/>
                <c:pt idx="0">
                  <c:v>Neuquen</c:v>
                </c:pt>
                <c:pt idx="1">
                  <c:v>Jujuy</c:v>
                </c:pt>
                <c:pt idx="2">
                  <c:v>Malaysia</c:v>
                </c:pt>
                <c:pt idx="3">
                  <c:v>Dominican Republic</c:v>
                </c:pt>
                <c:pt idx="4">
                  <c:v>Hungary</c:v>
                </c:pt>
                <c:pt idx="5">
                  <c:v>Mozambique</c:v>
                </c:pt>
                <c:pt idx="6">
                  <c:v>Chubut</c:v>
                </c:pt>
                <c:pt idx="7">
                  <c:v>La Rioja</c:v>
                </c:pt>
                <c:pt idx="8">
                  <c:v>Uruguay</c:v>
                </c:pt>
                <c:pt idx="9">
                  <c:v>Mendoza</c:v>
                </c:pt>
                <c:pt idx="10">
                  <c:v>India</c:v>
                </c:pt>
                <c:pt idx="11">
                  <c:v>Washington</c:v>
                </c:pt>
                <c:pt idx="12">
                  <c:v>Bulgaria</c:v>
                </c:pt>
                <c:pt idx="13">
                  <c:v>France</c:v>
                </c:pt>
                <c:pt idx="14">
                  <c:v>Kenya</c:v>
                </c:pt>
                <c:pt idx="15">
                  <c:v>Sierra Leone</c:v>
                </c:pt>
                <c:pt idx="16">
                  <c:v>Honduras</c:v>
                </c:pt>
                <c:pt idx="17">
                  <c:v>Panama</c:v>
                </c:pt>
                <c:pt idx="18">
                  <c:v>New Zealand</c:v>
                </c:pt>
                <c:pt idx="19">
                  <c:v>Catamarca</c:v>
                </c:pt>
                <c:pt idx="20">
                  <c:v>Nicaragua</c:v>
                </c:pt>
                <c:pt idx="21">
                  <c:v>Venezuela</c:v>
                </c:pt>
                <c:pt idx="22">
                  <c:v>Serbia</c:v>
                </c:pt>
                <c:pt idx="23">
                  <c:v>Uganda</c:v>
                </c:pt>
                <c:pt idx="24">
                  <c:v>Santa Cruz</c:v>
                </c:pt>
                <c:pt idx="25">
                  <c:v>Guatemala</c:v>
                </c:pt>
                <c:pt idx="26">
                  <c:v>Myanmar</c:v>
                </c:pt>
                <c:pt idx="27">
                  <c:v>Nova Scotia</c:v>
                </c:pt>
                <c:pt idx="28">
                  <c:v>Afghanistan</c:v>
                </c:pt>
                <c:pt idx="29">
                  <c:v>Tasmania</c:v>
                </c:pt>
                <c:pt idx="30">
                  <c:v>New Brunswick</c:v>
                </c:pt>
                <c:pt idx="31">
                  <c:v>Bolivia</c:v>
                </c:pt>
                <c:pt idx="32">
                  <c:v>Greece</c:v>
                </c:pt>
                <c:pt idx="33">
                  <c:v>Tanzania</c:v>
                </c:pt>
                <c:pt idx="34">
                  <c:v>San Juan</c:v>
                </c:pt>
                <c:pt idx="35">
                  <c:v>Romania</c:v>
                </c:pt>
                <c:pt idx="36">
                  <c:v>Victoria</c:v>
                </c:pt>
                <c:pt idx="37">
                  <c:v>South Africa</c:v>
                </c:pt>
                <c:pt idx="38">
                  <c:v>Zimbabwe</c:v>
                </c:pt>
                <c:pt idx="39">
                  <c:v>Portugal</c:v>
                </c:pt>
                <c:pt idx="40">
                  <c:v>Alberta</c:v>
                </c:pt>
                <c:pt idx="41">
                  <c:v>Namibia</c:v>
                </c:pt>
                <c:pt idx="42">
                  <c:v>French Guiana</c:v>
                </c:pt>
                <c:pt idx="43">
                  <c:v>Norway</c:v>
                </c:pt>
                <c:pt idx="44">
                  <c:v>Northern Ireland</c:v>
                </c:pt>
                <c:pt idx="45">
                  <c:v>Salta</c:v>
                </c:pt>
                <c:pt idx="46">
                  <c:v>South Sudan</c:v>
                </c:pt>
                <c:pt idx="47">
                  <c:v>Ethiopia</c:v>
                </c:pt>
                <c:pt idx="48">
                  <c:v>New South Wales</c:v>
                </c:pt>
                <c:pt idx="49">
                  <c:v>Spain</c:v>
                </c:pt>
                <c:pt idx="50">
                  <c:v>Brazil</c:v>
                </c:pt>
                <c:pt idx="51">
                  <c:v>Ecuador</c:v>
                </c:pt>
              </c:strCache>
            </c:strRef>
          </c:cat>
          <c:val>
            <c:numRef>
              <c:f>'Fig 5 - Best'!$C$4:$C$55</c:f>
              <c:numCache>
                <c:formatCode>0%</c:formatCode>
                <c:ptCount val="52"/>
                <c:pt idx="0">
                  <c:v>0.1</c:v>
                </c:pt>
                <c:pt idx="1">
                  <c:v>0.16666666666666666</c:v>
                </c:pt>
                <c:pt idx="2">
                  <c:v>8.3333333333333329E-2</c:v>
                </c:pt>
                <c:pt idx="3">
                  <c:v>0.3</c:v>
                </c:pt>
                <c:pt idx="4">
                  <c:v>0.3</c:v>
                </c:pt>
                <c:pt idx="5">
                  <c:v>0.1</c:v>
                </c:pt>
                <c:pt idx="6">
                  <c:v>6.25E-2</c:v>
                </c:pt>
                <c:pt idx="7">
                  <c:v>6.25E-2</c:v>
                </c:pt>
                <c:pt idx="8">
                  <c:v>0.16666666666666666</c:v>
                </c:pt>
                <c:pt idx="9">
                  <c:v>0.18181818181818182</c:v>
                </c:pt>
                <c:pt idx="10">
                  <c:v>0.375</c:v>
                </c:pt>
                <c:pt idx="11">
                  <c:v>0.27777777777777779</c:v>
                </c:pt>
                <c:pt idx="12">
                  <c:v>0.32142857142857145</c:v>
                </c:pt>
                <c:pt idx="13">
                  <c:v>0.2</c:v>
                </c:pt>
                <c:pt idx="14">
                  <c:v>0.22727272727272727</c:v>
                </c:pt>
                <c:pt idx="15">
                  <c:v>0.2857142857142857</c:v>
                </c:pt>
                <c:pt idx="16">
                  <c:v>0.14285714285714285</c:v>
                </c:pt>
                <c:pt idx="17">
                  <c:v>0.1875</c:v>
                </c:pt>
                <c:pt idx="18">
                  <c:v>0.20588235294117646</c:v>
                </c:pt>
                <c:pt idx="19">
                  <c:v>0.22222222222222221</c:v>
                </c:pt>
                <c:pt idx="20">
                  <c:v>0.20833333333333334</c:v>
                </c:pt>
                <c:pt idx="21">
                  <c:v>0.10714285714285714</c:v>
                </c:pt>
                <c:pt idx="22">
                  <c:v>0.40909090909090912</c:v>
                </c:pt>
                <c:pt idx="23">
                  <c:v>0.3</c:v>
                </c:pt>
                <c:pt idx="24">
                  <c:v>0.25</c:v>
                </c:pt>
                <c:pt idx="25">
                  <c:v>0.25</c:v>
                </c:pt>
                <c:pt idx="26">
                  <c:v>0.25</c:v>
                </c:pt>
                <c:pt idx="27">
                  <c:v>0.21428571428571427</c:v>
                </c:pt>
                <c:pt idx="28">
                  <c:v>0.1</c:v>
                </c:pt>
                <c:pt idx="29">
                  <c:v>0.25</c:v>
                </c:pt>
                <c:pt idx="30">
                  <c:v>0.29411764705882354</c:v>
                </c:pt>
                <c:pt idx="31">
                  <c:v>9.375E-2</c:v>
                </c:pt>
                <c:pt idx="32">
                  <c:v>0.22222222222222221</c:v>
                </c:pt>
                <c:pt idx="33">
                  <c:v>0.23333333333333334</c:v>
                </c:pt>
                <c:pt idx="34">
                  <c:v>0.21428571428571427</c:v>
                </c:pt>
                <c:pt idx="35">
                  <c:v>0.21428571428571427</c:v>
                </c:pt>
                <c:pt idx="36">
                  <c:v>0.24074074074074073</c:v>
                </c:pt>
                <c:pt idx="37">
                  <c:v>0.19230769230769232</c:v>
                </c:pt>
                <c:pt idx="38">
                  <c:v>0.11538461538461539</c:v>
                </c:pt>
                <c:pt idx="39">
                  <c:v>0.26315789473684209</c:v>
                </c:pt>
                <c:pt idx="40">
                  <c:v>0.3611111111111111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0.15217391304347827</c:v>
                </c:pt>
                <c:pt idx="45">
                  <c:v>0.3</c:v>
                </c:pt>
                <c:pt idx="46">
                  <c:v>0</c:v>
                </c:pt>
                <c:pt idx="47">
                  <c:v>0.2</c:v>
                </c:pt>
                <c:pt idx="48">
                  <c:v>0.20930232558139536</c:v>
                </c:pt>
                <c:pt idx="49">
                  <c:v>0.23684210526315788</c:v>
                </c:pt>
                <c:pt idx="50">
                  <c:v>0.21739130434782608</c:v>
                </c:pt>
                <c:pt idx="51">
                  <c:v>0.16666666666666666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0932224"/>
        <c:axId val="140934144"/>
      </c:barChart>
      <c:catAx>
        <c:axId val="140932224"/>
        <c:scaling>
          <c:orientation val="minMax"/>
        </c:scaling>
        <c:delete val="0"/>
        <c:axPos val="l"/>
        <c:majorTickMark val="out"/>
        <c:minorTickMark val="none"/>
        <c:tickLblPos val="nextTo"/>
        <c:crossAx val="140934144"/>
        <c:crosses val="autoZero"/>
        <c:auto val="1"/>
        <c:lblAlgn val="ctr"/>
        <c:lblOffset val="100"/>
        <c:noMultiLvlLbl val="0"/>
      </c:catAx>
      <c:valAx>
        <c:axId val="140934144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4093222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3162572527657991"/>
          <c:y val="0.8151917536002139"/>
          <c:w val="0.13327490382992591"/>
          <c:h val="0.13582779106831239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/>
          </c:spPr>
          <c:invertIfNegative val="0"/>
          <c:cat>
            <c:strRef>
              <c:f>'Fig 6 - Canada'!$A$5:$A$16</c:f>
              <c:strCache>
                <c:ptCount val="12"/>
                <c:pt idx="0">
                  <c:v>Nova Scotia</c:v>
                </c:pt>
                <c:pt idx="1">
                  <c:v>Alberta</c:v>
                </c:pt>
                <c:pt idx="2">
                  <c:v>New Brunswick</c:v>
                </c:pt>
                <c:pt idx="3">
                  <c:v>Nunavut</c:v>
                </c:pt>
                <c:pt idx="4">
                  <c:v>British Columbia</c:v>
                </c:pt>
                <c:pt idx="5">
                  <c:v>Northwest Territories</c:v>
                </c:pt>
                <c:pt idx="6">
                  <c:v>Ontario</c:v>
                </c:pt>
                <c:pt idx="7">
                  <c:v>Newfoundland &amp; Labrador</c:v>
                </c:pt>
                <c:pt idx="8">
                  <c:v>Yukon</c:v>
                </c:pt>
                <c:pt idx="9">
                  <c:v>Quebec</c:v>
                </c:pt>
                <c:pt idx="10">
                  <c:v>Manitoba</c:v>
                </c:pt>
                <c:pt idx="11">
                  <c:v>Saskatchewan</c:v>
                </c:pt>
              </c:strCache>
            </c:strRef>
          </c:cat>
          <c:val>
            <c:numRef>
              <c:f>'Fig 6 - Canada'!$B$5:$B$16</c:f>
              <c:numCache>
                <c:formatCode>General</c:formatCode>
                <c:ptCount val="12"/>
                <c:pt idx="0">
                  <c:v>66.8</c:v>
                </c:pt>
                <c:pt idx="1">
                  <c:v>68.55</c:v>
                </c:pt>
                <c:pt idx="2">
                  <c:v>69.45</c:v>
                </c:pt>
                <c:pt idx="3">
                  <c:v>72.52</c:v>
                </c:pt>
                <c:pt idx="4">
                  <c:v>74.150000000000006</c:v>
                </c:pt>
                <c:pt idx="5">
                  <c:v>75.77</c:v>
                </c:pt>
                <c:pt idx="6">
                  <c:v>78.650000000000006</c:v>
                </c:pt>
                <c:pt idx="7">
                  <c:v>78.94</c:v>
                </c:pt>
                <c:pt idx="8">
                  <c:v>79.61</c:v>
                </c:pt>
                <c:pt idx="9">
                  <c:v>85.02</c:v>
                </c:pt>
                <c:pt idx="10">
                  <c:v>89.05</c:v>
                </c:pt>
                <c:pt idx="11">
                  <c:v>89.91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8298496"/>
        <c:axId val="158300032"/>
      </c:barChart>
      <c:catAx>
        <c:axId val="158298496"/>
        <c:scaling>
          <c:orientation val="minMax"/>
        </c:scaling>
        <c:delete val="0"/>
        <c:axPos val="l"/>
        <c:majorTickMark val="out"/>
        <c:minorTickMark val="none"/>
        <c:tickLblPos val="nextTo"/>
        <c:crossAx val="158300032"/>
        <c:crosses val="autoZero"/>
        <c:auto val="1"/>
        <c:lblAlgn val="ctr"/>
        <c:lblOffset val="100"/>
        <c:noMultiLvlLbl val="0"/>
      </c:catAx>
      <c:valAx>
        <c:axId val="1583000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58298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3</xdr:row>
      <xdr:rowOff>152401</xdr:rowOff>
    </xdr:from>
    <xdr:to>
      <xdr:col>17</xdr:col>
      <xdr:colOff>142875</xdr:colOff>
      <xdr:row>34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495301</xdr:colOff>
      <xdr:row>2</xdr:row>
      <xdr:rowOff>104775</xdr:rowOff>
    </xdr:from>
    <xdr:to>
      <xdr:col>16</xdr:col>
      <xdr:colOff>247651</xdr:colOff>
      <xdr:row>43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381002</xdr:colOff>
      <xdr:row>2</xdr:row>
      <xdr:rowOff>114300</xdr:rowOff>
    </xdr:from>
    <xdr:to>
      <xdr:col>15</xdr:col>
      <xdr:colOff>114300</xdr:colOff>
      <xdr:row>17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</xdr:row>
      <xdr:rowOff>114299</xdr:rowOff>
    </xdr:from>
    <xdr:to>
      <xdr:col>16</xdr:col>
      <xdr:colOff>390525</xdr:colOff>
      <xdr:row>36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7</xdr:row>
      <xdr:rowOff>161926</xdr:rowOff>
    </xdr:from>
    <xdr:to>
      <xdr:col>13</xdr:col>
      <xdr:colOff>514351</xdr:colOff>
      <xdr:row>33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19051</xdr:colOff>
      <xdr:row>3</xdr:row>
      <xdr:rowOff>47625</xdr:rowOff>
    </xdr:from>
    <xdr:to>
      <xdr:col>19</xdr:col>
      <xdr:colOff>9525</xdr:colOff>
      <xdr:row>27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9524</xdr:rowOff>
    </xdr:from>
    <xdr:to>
      <xdr:col>13</xdr:col>
      <xdr:colOff>342901</xdr:colOff>
      <xdr:row>61</xdr:row>
      <xdr:rowOff>181535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352425</xdr:colOff>
      <xdr:row>3</xdr:row>
      <xdr:rowOff>14287</xdr:rowOff>
    </xdr:from>
    <xdr:to>
      <xdr:col>22</xdr:col>
      <xdr:colOff>523875</xdr:colOff>
      <xdr:row>61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247649</xdr:colOff>
      <xdr:row>3</xdr:row>
      <xdr:rowOff>4761</xdr:rowOff>
    </xdr:from>
    <xdr:to>
      <xdr:col>15</xdr:col>
      <xdr:colOff>257174</xdr:colOff>
      <xdr:row>58</xdr:row>
      <xdr:rowOff>45361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247649</xdr:colOff>
      <xdr:row>2</xdr:row>
      <xdr:rowOff>114300</xdr:rowOff>
    </xdr:from>
    <xdr:to>
      <xdr:col>29</xdr:col>
      <xdr:colOff>276224</xdr:colOff>
      <xdr:row>58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2</xdr:row>
      <xdr:rowOff>28574</xdr:rowOff>
    </xdr:from>
    <xdr:to>
      <xdr:col>18</xdr:col>
      <xdr:colOff>600074</xdr:colOff>
      <xdr:row>64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19050</xdr:colOff>
      <xdr:row>2</xdr:row>
      <xdr:rowOff>42861</xdr:rowOff>
    </xdr:from>
    <xdr:to>
      <xdr:col>33</xdr:col>
      <xdr:colOff>19050</xdr:colOff>
      <xdr:row>64</xdr:row>
      <xdr:rowOff>98872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</xdr:row>
      <xdr:rowOff>9525</xdr:rowOff>
    </xdr:from>
    <xdr:to>
      <xdr:col>15</xdr:col>
      <xdr:colOff>371474</xdr:colOff>
      <xdr:row>63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381000</xdr:colOff>
      <xdr:row>3</xdr:row>
      <xdr:rowOff>14286</xdr:rowOff>
    </xdr:from>
    <xdr:to>
      <xdr:col>30</xdr:col>
      <xdr:colOff>152400</xdr:colOff>
      <xdr:row>63</xdr:row>
      <xdr:rowOff>145094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361949</xdr:colOff>
      <xdr:row>2</xdr:row>
      <xdr:rowOff>28574</xdr:rowOff>
    </xdr:from>
    <xdr:to>
      <xdr:col>18</xdr:col>
      <xdr:colOff>504824</xdr:colOff>
      <xdr:row>61</xdr:row>
      <xdr:rowOff>129425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523875</xdr:colOff>
      <xdr:row>2</xdr:row>
      <xdr:rowOff>42861</xdr:rowOff>
    </xdr:from>
    <xdr:to>
      <xdr:col>33</xdr:col>
      <xdr:colOff>85725</xdr:colOff>
      <xdr:row>61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495301</xdr:colOff>
      <xdr:row>5</xdr:row>
      <xdr:rowOff>28575</xdr:rowOff>
    </xdr:from>
    <xdr:to>
      <xdr:col>15</xdr:col>
      <xdr:colOff>133350</xdr:colOff>
      <xdr:row>33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2</xdr:row>
      <xdr:rowOff>85725</xdr:rowOff>
    </xdr:from>
    <xdr:to>
      <xdr:col>18</xdr:col>
      <xdr:colOff>590549</xdr:colOff>
      <xdr:row>61</xdr:row>
      <xdr:rowOff>133029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581025</xdr:colOff>
      <xdr:row>2</xdr:row>
      <xdr:rowOff>52387</xdr:rowOff>
    </xdr:from>
    <xdr:to>
      <xdr:col>33</xdr:col>
      <xdr:colOff>390524</xdr:colOff>
      <xdr:row>61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2</xdr:row>
      <xdr:rowOff>19049</xdr:rowOff>
    </xdr:from>
    <xdr:to>
      <xdr:col>19</xdr:col>
      <xdr:colOff>28574</xdr:colOff>
      <xdr:row>62</xdr:row>
      <xdr:rowOff>95931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28575</xdr:colOff>
      <xdr:row>2</xdr:row>
      <xdr:rowOff>23811</xdr:rowOff>
    </xdr:from>
    <xdr:to>
      <xdr:col>33</xdr:col>
      <xdr:colOff>466725</xdr:colOff>
      <xdr:row>62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600074</xdr:colOff>
      <xdr:row>2</xdr:row>
      <xdr:rowOff>4761</xdr:rowOff>
    </xdr:from>
    <xdr:to>
      <xdr:col>18</xdr:col>
      <xdr:colOff>590549</xdr:colOff>
      <xdr:row>61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600075</xdr:colOff>
      <xdr:row>1</xdr:row>
      <xdr:rowOff>185736</xdr:rowOff>
    </xdr:from>
    <xdr:to>
      <xdr:col>32</xdr:col>
      <xdr:colOff>600075</xdr:colOff>
      <xdr:row>61</xdr:row>
      <xdr:rowOff>130744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119061</xdr:rowOff>
    </xdr:from>
    <xdr:to>
      <xdr:col>18</xdr:col>
      <xdr:colOff>600075</xdr:colOff>
      <xdr:row>60</xdr:row>
      <xdr:rowOff>48570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600075</xdr:colOff>
      <xdr:row>2</xdr:row>
      <xdr:rowOff>109537</xdr:rowOff>
    </xdr:from>
    <xdr:to>
      <xdr:col>32</xdr:col>
      <xdr:colOff>581025</xdr:colOff>
      <xdr:row>60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2</xdr:row>
      <xdr:rowOff>33336</xdr:rowOff>
    </xdr:from>
    <xdr:to>
      <xdr:col>18</xdr:col>
      <xdr:colOff>533399</xdr:colOff>
      <xdr:row>59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533400</xdr:colOff>
      <xdr:row>2</xdr:row>
      <xdr:rowOff>23811</xdr:rowOff>
    </xdr:from>
    <xdr:to>
      <xdr:col>32</xdr:col>
      <xdr:colOff>438150</xdr:colOff>
      <xdr:row>59</xdr:row>
      <xdr:rowOff>170419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2</xdr:row>
      <xdr:rowOff>133350</xdr:rowOff>
    </xdr:from>
    <xdr:to>
      <xdr:col>18</xdr:col>
      <xdr:colOff>590550</xdr:colOff>
      <xdr:row>60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571500</xdr:colOff>
      <xdr:row>2</xdr:row>
      <xdr:rowOff>109536</xdr:rowOff>
    </xdr:from>
    <xdr:to>
      <xdr:col>33</xdr:col>
      <xdr:colOff>152400</xdr:colOff>
      <xdr:row>60</xdr:row>
      <xdr:rowOff>10887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2</xdr:row>
      <xdr:rowOff>85725</xdr:rowOff>
    </xdr:from>
    <xdr:to>
      <xdr:col>18</xdr:col>
      <xdr:colOff>581025</xdr:colOff>
      <xdr:row>58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571500</xdr:colOff>
      <xdr:row>2</xdr:row>
      <xdr:rowOff>71436</xdr:rowOff>
    </xdr:from>
    <xdr:to>
      <xdr:col>32</xdr:col>
      <xdr:colOff>381000</xdr:colOff>
      <xdr:row>58</xdr:row>
      <xdr:rowOff>131571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</xdr:row>
      <xdr:rowOff>142875</xdr:rowOff>
    </xdr:from>
    <xdr:to>
      <xdr:col>19</xdr:col>
      <xdr:colOff>28575</xdr:colOff>
      <xdr:row>60</xdr:row>
      <xdr:rowOff>61913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19049</xdr:colOff>
      <xdr:row>1</xdr:row>
      <xdr:rowOff>147636</xdr:rowOff>
    </xdr:from>
    <xdr:to>
      <xdr:col>32</xdr:col>
      <xdr:colOff>561974</xdr:colOff>
      <xdr:row>60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3</xdr:row>
      <xdr:rowOff>23811</xdr:rowOff>
    </xdr:from>
    <xdr:to>
      <xdr:col>19</xdr:col>
      <xdr:colOff>9525</xdr:colOff>
      <xdr:row>58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600075</xdr:colOff>
      <xdr:row>3</xdr:row>
      <xdr:rowOff>23811</xdr:rowOff>
    </xdr:from>
    <xdr:to>
      <xdr:col>33</xdr:col>
      <xdr:colOff>9525</xdr:colOff>
      <xdr:row>58</xdr:row>
      <xdr:rowOff>38486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438149</xdr:colOff>
      <xdr:row>2</xdr:row>
      <xdr:rowOff>180974</xdr:rowOff>
    </xdr:from>
    <xdr:to>
      <xdr:col>19</xdr:col>
      <xdr:colOff>9524</xdr:colOff>
      <xdr:row>60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9524</xdr:colOff>
      <xdr:row>2</xdr:row>
      <xdr:rowOff>176211</xdr:rowOff>
    </xdr:from>
    <xdr:to>
      <xdr:col>33</xdr:col>
      <xdr:colOff>190499</xdr:colOff>
      <xdr:row>60</xdr:row>
      <xdr:rowOff>76618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2</xdr:row>
      <xdr:rowOff>176210</xdr:rowOff>
    </xdr:from>
    <xdr:to>
      <xdr:col>13</xdr:col>
      <xdr:colOff>28575</xdr:colOff>
      <xdr:row>66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2</xdr:row>
      <xdr:rowOff>185736</xdr:rowOff>
    </xdr:from>
    <xdr:to>
      <xdr:col>21</xdr:col>
      <xdr:colOff>428625</xdr:colOff>
      <xdr:row>66</xdr:row>
      <xdr:rowOff>16986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304798</xdr:colOff>
      <xdr:row>2</xdr:row>
      <xdr:rowOff>14286</xdr:rowOff>
    </xdr:from>
    <xdr:to>
      <xdr:col>15</xdr:col>
      <xdr:colOff>609599</xdr:colOff>
      <xdr:row>67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161924</xdr:colOff>
      <xdr:row>2</xdr:row>
      <xdr:rowOff>19049</xdr:rowOff>
    </xdr:from>
    <xdr:to>
      <xdr:col>24</xdr:col>
      <xdr:colOff>254813</xdr:colOff>
      <xdr:row>67</xdr:row>
      <xdr:rowOff>132196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6</xdr:row>
      <xdr:rowOff>154542</xdr:rowOff>
    </xdr:from>
    <xdr:to>
      <xdr:col>17</xdr:col>
      <xdr:colOff>38099</xdr:colOff>
      <xdr:row>71</xdr:row>
      <xdr:rowOff>146049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</xdr:colOff>
      <xdr:row>6</xdr:row>
      <xdr:rowOff>152400</xdr:rowOff>
    </xdr:from>
    <xdr:to>
      <xdr:col>31</xdr:col>
      <xdr:colOff>76200</xdr:colOff>
      <xdr:row>71</xdr:row>
      <xdr:rowOff>155575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66676</xdr:colOff>
      <xdr:row>2</xdr:row>
      <xdr:rowOff>171451</xdr:rowOff>
    </xdr:from>
    <xdr:to>
      <xdr:col>16</xdr:col>
      <xdr:colOff>228600</xdr:colOff>
      <xdr:row>26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552451</xdr:colOff>
      <xdr:row>2</xdr:row>
      <xdr:rowOff>104775</xdr:rowOff>
    </xdr:from>
    <xdr:to>
      <xdr:col>15</xdr:col>
      <xdr:colOff>400050</xdr:colOff>
      <xdr:row>29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371476</xdr:colOff>
      <xdr:row>2</xdr:row>
      <xdr:rowOff>66675</xdr:rowOff>
    </xdr:from>
    <xdr:to>
      <xdr:col>15</xdr:col>
      <xdr:colOff>581025</xdr:colOff>
      <xdr:row>27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514352</xdr:colOff>
      <xdr:row>2</xdr:row>
      <xdr:rowOff>114298</xdr:rowOff>
    </xdr:from>
    <xdr:to>
      <xdr:col>16</xdr:col>
      <xdr:colOff>304800</xdr:colOff>
      <xdr:row>34</xdr:row>
      <xdr:rowOff>57149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E1" sqref="E1"/>
    </sheetView>
  </sheetViews>
  <sheetFormatPr defaultRowHeight="15" x14ac:dyDescent="0.25"/>
  <cols>
    <col min="1" max="1" width="24.85546875" style="320" bestFit="1" customWidth="1"/>
    <col min="2" max="16384" width="9.140625" style="320"/>
  </cols>
  <sheetData>
    <row r="1" spans="1:8" ht="21" x14ac:dyDescent="0.35">
      <c r="A1" s="319" t="s">
        <v>809</v>
      </c>
    </row>
    <row r="3" spans="1:8" ht="15.75" customHeight="1" x14ac:dyDescent="0.25">
      <c r="A3" s="336" t="s">
        <v>810</v>
      </c>
      <c r="B3" s="336"/>
      <c r="C3" s="336"/>
      <c r="D3" s="336"/>
      <c r="E3" s="336"/>
      <c r="F3" s="336"/>
    </row>
    <row r="4" spans="1:8" x14ac:dyDescent="0.25">
      <c r="A4" s="337" t="s">
        <v>812</v>
      </c>
      <c r="B4" s="337"/>
      <c r="C4" s="337"/>
      <c r="D4" s="337"/>
      <c r="E4" s="337"/>
    </row>
    <row r="5" spans="1:8" x14ac:dyDescent="0.25">
      <c r="A5" s="337" t="s">
        <v>813</v>
      </c>
      <c r="B5" s="337"/>
      <c r="C5" s="337"/>
    </row>
    <row r="6" spans="1:8" x14ac:dyDescent="0.25">
      <c r="A6" s="337" t="s">
        <v>814</v>
      </c>
      <c r="B6" s="337"/>
      <c r="C6" s="337"/>
    </row>
    <row r="7" spans="1:8" x14ac:dyDescent="0.25">
      <c r="A7" s="337" t="s">
        <v>815</v>
      </c>
      <c r="B7" s="337"/>
    </row>
    <row r="8" spans="1:8" x14ac:dyDescent="0.25">
      <c r="A8" s="337" t="s">
        <v>816</v>
      </c>
      <c r="B8" s="337"/>
    </row>
    <row r="9" spans="1:8" x14ac:dyDescent="0.25">
      <c r="A9" s="337" t="s">
        <v>817</v>
      </c>
      <c r="B9" s="337"/>
      <c r="C9" s="337"/>
      <c r="D9" s="337"/>
    </row>
    <row r="10" spans="1:8" x14ac:dyDescent="0.25">
      <c r="A10" s="337" t="s">
        <v>818</v>
      </c>
      <c r="B10" s="337"/>
      <c r="C10" s="337"/>
    </row>
    <row r="11" spans="1:8" x14ac:dyDescent="0.25">
      <c r="A11" s="337" t="s">
        <v>819</v>
      </c>
      <c r="B11" s="337"/>
      <c r="C11" s="337"/>
      <c r="D11" s="337"/>
    </row>
    <row r="12" spans="1:8" x14ac:dyDescent="0.25">
      <c r="A12" s="324" t="s">
        <v>861</v>
      </c>
      <c r="B12" s="323"/>
      <c r="C12" s="323"/>
      <c r="D12" s="323"/>
    </row>
    <row r="13" spans="1:8" x14ac:dyDescent="0.25">
      <c r="A13" s="337" t="s">
        <v>820</v>
      </c>
      <c r="B13" s="337"/>
      <c r="C13" s="337"/>
      <c r="D13" s="337"/>
    </row>
    <row r="14" spans="1:8" x14ac:dyDescent="0.25">
      <c r="A14" s="337" t="s">
        <v>821</v>
      </c>
      <c r="B14" s="337"/>
      <c r="C14" s="337"/>
      <c r="D14" s="337"/>
      <c r="E14" s="337"/>
    </row>
    <row r="15" spans="1:8" x14ac:dyDescent="0.25">
      <c r="A15" s="337" t="s">
        <v>822</v>
      </c>
      <c r="B15" s="337"/>
      <c r="C15" s="337"/>
      <c r="D15" s="337"/>
    </row>
    <row r="16" spans="1:8" x14ac:dyDescent="0.25">
      <c r="A16" s="337" t="s">
        <v>823</v>
      </c>
      <c r="B16" s="337"/>
      <c r="C16" s="337"/>
      <c r="D16" s="337"/>
      <c r="E16" s="337"/>
      <c r="F16" s="337"/>
      <c r="G16" s="337"/>
      <c r="H16" s="337"/>
    </row>
    <row r="17" spans="1:9" x14ac:dyDescent="0.25">
      <c r="A17" s="337" t="s">
        <v>824</v>
      </c>
      <c r="B17" s="337"/>
      <c r="C17" s="337"/>
      <c r="D17" s="337"/>
    </row>
    <row r="18" spans="1:9" x14ac:dyDescent="0.25">
      <c r="A18" s="337" t="s">
        <v>825</v>
      </c>
      <c r="B18" s="337"/>
      <c r="C18" s="337"/>
      <c r="D18" s="337"/>
    </row>
    <row r="19" spans="1:9" x14ac:dyDescent="0.25">
      <c r="A19" s="337" t="s">
        <v>826</v>
      </c>
      <c r="B19" s="337"/>
      <c r="C19" s="337"/>
      <c r="D19" s="337"/>
      <c r="E19" s="337"/>
      <c r="F19" s="337"/>
    </row>
    <row r="20" spans="1:9" x14ac:dyDescent="0.25">
      <c r="A20" s="337" t="s">
        <v>827</v>
      </c>
      <c r="B20" s="337"/>
      <c r="C20" s="337"/>
      <c r="D20" s="337"/>
      <c r="E20" s="337"/>
      <c r="F20" s="337"/>
    </row>
    <row r="22" spans="1:9" x14ac:dyDescent="0.25">
      <c r="A22" s="322" t="s">
        <v>811</v>
      </c>
    </row>
    <row r="24" spans="1:9" x14ac:dyDescent="0.25">
      <c r="A24" s="337" t="s">
        <v>829</v>
      </c>
      <c r="B24" s="337"/>
      <c r="C24" s="337"/>
      <c r="D24" s="337"/>
      <c r="E24" s="337"/>
      <c r="F24" s="337"/>
      <c r="G24" s="337"/>
      <c r="H24" s="337"/>
      <c r="I24" s="337"/>
    </row>
    <row r="25" spans="1:9" x14ac:dyDescent="0.25">
      <c r="A25" s="337" t="s">
        <v>830</v>
      </c>
      <c r="B25" s="337"/>
      <c r="C25" s="337"/>
      <c r="D25" s="337"/>
      <c r="E25" s="337"/>
    </row>
    <row r="26" spans="1:9" x14ac:dyDescent="0.25">
      <c r="A26" s="337" t="s">
        <v>831</v>
      </c>
      <c r="B26" s="337"/>
      <c r="C26" s="337"/>
      <c r="D26" s="337"/>
    </row>
    <row r="27" spans="1:9" x14ac:dyDescent="0.25">
      <c r="A27" s="337" t="s">
        <v>832</v>
      </c>
      <c r="B27" s="337"/>
      <c r="C27" s="337"/>
    </row>
    <row r="28" spans="1:9" x14ac:dyDescent="0.25">
      <c r="A28" s="321" t="s">
        <v>833</v>
      </c>
    </row>
    <row r="29" spans="1:9" x14ac:dyDescent="0.25">
      <c r="A29" s="337" t="s">
        <v>834</v>
      </c>
      <c r="B29" s="337"/>
      <c r="C29" s="337"/>
      <c r="D29" s="337"/>
    </row>
    <row r="30" spans="1:9" x14ac:dyDescent="0.25">
      <c r="A30" s="337" t="s">
        <v>835</v>
      </c>
      <c r="B30" s="337"/>
      <c r="C30" s="337"/>
      <c r="D30" s="337"/>
    </row>
    <row r="31" spans="1:9" x14ac:dyDescent="0.25">
      <c r="A31" s="337" t="s">
        <v>836</v>
      </c>
      <c r="B31" s="337"/>
    </row>
    <row r="32" spans="1:9" x14ac:dyDescent="0.25">
      <c r="A32" s="337" t="s">
        <v>837</v>
      </c>
      <c r="B32" s="337"/>
      <c r="C32" s="337"/>
      <c r="D32" s="337"/>
      <c r="E32" s="337"/>
      <c r="F32" s="337"/>
      <c r="G32" s="337"/>
    </row>
    <row r="33" spans="1:9" x14ac:dyDescent="0.25">
      <c r="A33" s="321" t="s">
        <v>838</v>
      </c>
    </row>
    <row r="34" spans="1:9" x14ac:dyDescent="0.25">
      <c r="A34" s="337" t="s">
        <v>839</v>
      </c>
      <c r="B34" s="337"/>
    </row>
    <row r="35" spans="1:9" x14ac:dyDescent="0.25">
      <c r="A35" s="337" t="s">
        <v>840</v>
      </c>
      <c r="B35" s="337"/>
      <c r="C35" s="337"/>
      <c r="D35" s="337"/>
      <c r="E35" s="337"/>
      <c r="F35" s="337"/>
      <c r="G35" s="337"/>
      <c r="H35" s="337"/>
    </row>
    <row r="36" spans="1:9" x14ac:dyDescent="0.25">
      <c r="A36" s="337" t="s">
        <v>841</v>
      </c>
      <c r="B36" s="337"/>
    </row>
    <row r="37" spans="1:9" x14ac:dyDescent="0.25">
      <c r="A37" s="321" t="s">
        <v>842</v>
      </c>
    </row>
    <row r="38" spans="1:9" x14ac:dyDescent="0.25">
      <c r="A38" s="337" t="s">
        <v>843</v>
      </c>
      <c r="B38" s="337"/>
    </row>
    <row r="40" spans="1:9" x14ac:dyDescent="0.25">
      <c r="A40" s="322" t="s">
        <v>844</v>
      </c>
    </row>
    <row r="42" spans="1:9" x14ac:dyDescent="0.25">
      <c r="A42" s="337" t="s">
        <v>845</v>
      </c>
      <c r="B42" s="337"/>
      <c r="C42" s="337"/>
      <c r="D42" s="337"/>
      <c r="E42" s="337"/>
      <c r="F42" s="337"/>
    </row>
    <row r="43" spans="1:9" x14ac:dyDescent="0.25">
      <c r="A43" s="337" t="s">
        <v>846</v>
      </c>
      <c r="B43" s="337"/>
      <c r="C43" s="337"/>
      <c r="D43" s="337"/>
      <c r="E43" s="337"/>
      <c r="F43" s="337"/>
      <c r="G43" s="337"/>
      <c r="H43" s="337"/>
      <c r="I43" s="337"/>
    </row>
    <row r="44" spans="1:9" x14ac:dyDescent="0.25">
      <c r="A44" s="337" t="s">
        <v>847</v>
      </c>
      <c r="B44" s="337"/>
      <c r="C44" s="337"/>
      <c r="D44" s="337"/>
      <c r="E44" s="337"/>
    </row>
    <row r="45" spans="1:9" x14ac:dyDescent="0.25">
      <c r="A45" s="337" t="s">
        <v>848</v>
      </c>
      <c r="B45" s="337"/>
      <c r="C45" s="337"/>
      <c r="D45" s="337"/>
    </row>
    <row r="46" spans="1:9" x14ac:dyDescent="0.25">
      <c r="A46" s="321" t="s">
        <v>849</v>
      </c>
    </row>
    <row r="47" spans="1:9" x14ac:dyDescent="0.25">
      <c r="A47" s="321" t="s">
        <v>850</v>
      </c>
    </row>
    <row r="48" spans="1:9" x14ac:dyDescent="0.25">
      <c r="A48" s="337" t="s">
        <v>851</v>
      </c>
      <c r="B48" s="337"/>
      <c r="C48" s="337"/>
      <c r="D48" s="337"/>
    </row>
    <row r="49" spans="1:8" x14ac:dyDescent="0.25">
      <c r="A49" s="337" t="s">
        <v>852</v>
      </c>
      <c r="B49" s="337"/>
      <c r="C49" s="337"/>
      <c r="D49" s="337"/>
      <c r="E49" s="337"/>
      <c r="F49" s="337"/>
      <c r="G49" s="337"/>
      <c r="H49" s="337"/>
    </row>
    <row r="50" spans="1:8" x14ac:dyDescent="0.25">
      <c r="A50" s="337" t="s">
        <v>853</v>
      </c>
      <c r="B50" s="337"/>
    </row>
    <row r="51" spans="1:8" x14ac:dyDescent="0.25">
      <c r="A51" s="337" t="s">
        <v>854</v>
      </c>
      <c r="B51" s="337"/>
      <c r="C51" s="337"/>
      <c r="D51" s="337"/>
      <c r="E51" s="337"/>
      <c r="F51" s="337"/>
    </row>
    <row r="52" spans="1:8" x14ac:dyDescent="0.25">
      <c r="A52" s="321" t="s">
        <v>855</v>
      </c>
    </row>
    <row r="53" spans="1:8" x14ac:dyDescent="0.25">
      <c r="A53" s="321" t="s">
        <v>856</v>
      </c>
    </row>
    <row r="54" spans="1:8" x14ac:dyDescent="0.25">
      <c r="A54" s="337" t="s">
        <v>857</v>
      </c>
      <c r="B54" s="337"/>
      <c r="C54" s="337"/>
      <c r="D54" s="337"/>
      <c r="E54" s="337"/>
      <c r="F54" s="337"/>
      <c r="G54" s="337"/>
      <c r="H54" s="337"/>
    </row>
    <row r="55" spans="1:8" x14ac:dyDescent="0.25">
      <c r="A55" s="321" t="s">
        <v>858</v>
      </c>
    </row>
    <row r="56" spans="1:8" x14ac:dyDescent="0.25">
      <c r="A56" s="337" t="s">
        <v>859</v>
      </c>
      <c r="B56" s="337"/>
      <c r="C56" s="337"/>
    </row>
  </sheetData>
  <mergeCells count="39">
    <mergeCell ref="A50:B50"/>
    <mergeCell ref="A51:F51"/>
    <mergeCell ref="A54:H54"/>
    <mergeCell ref="A56:C56"/>
    <mergeCell ref="A42:F42"/>
    <mergeCell ref="A43:I43"/>
    <mergeCell ref="A44:E44"/>
    <mergeCell ref="A45:D45"/>
    <mergeCell ref="A48:D48"/>
    <mergeCell ref="A49:H49"/>
    <mergeCell ref="A38:B38"/>
    <mergeCell ref="A24:I24"/>
    <mergeCell ref="A25:E25"/>
    <mergeCell ref="A26:D26"/>
    <mergeCell ref="A27:C27"/>
    <mergeCell ref="A29:D29"/>
    <mergeCell ref="A30:D30"/>
    <mergeCell ref="A31:B31"/>
    <mergeCell ref="A32:G32"/>
    <mergeCell ref="A34:B34"/>
    <mergeCell ref="A35:H35"/>
    <mergeCell ref="A36:B36"/>
    <mergeCell ref="A20:F20"/>
    <mergeCell ref="A8:B8"/>
    <mergeCell ref="A9:D9"/>
    <mergeCell ref="A10:C10"/>
    <mergeCell ref="A11:D11"/>
    <mergeCell ref="A13:D13"/>
    <mergeCell ref="A14:E14"/>
    <mergeCell ref="A15:D15"/>
    <mergeCell ref="A16:H16"/>
    <mergeCell ref="A17:D17"/>
    <mergeCell ref="A18:D18"/>
    <mergeCell ref="A19:F19"/>
    <mergeCell ref="A3:F3"/>
    <mergeCell ref="A4:E4"/>
    <mergeCell ref="A5:C5"/>
    <mergeCell ref="A6:C6"/>
    <mergeCell ref="A7:B7"/>
  </mergeCells>
  <hyperlinks>
    <hyperlink ref="A4:E4" location="'Fig 2 - Company'!A1" display="Figure 2 - Company Focus as Indicated by Respondents, 2016"/>
    <hyperlink ref="A5:C5" location="'Table 1 - Invest'!A1" display="Table 1 - Investment Attractiveness Index"/>
    <hyperlink ref="A6:C6" location="'Fig 3 - Invest'!A1" display="Figure 3 - Investment Attractiveness Index "/>
    <hyperlink ref="A7:B7" location="'Table 2 - PPI'!A1" display="Table 2 - Policy Perception Index"/>
    <hyperlink ref="A8:B8" location="'Fig 4 - PPI'!A1" display="Figure 4 - Policy Perception Index"/>
    <hyperlink ref="A9:D9" location="'Table 3 - Best'!A1" display="Table 3 - Best Practices Mineral Potential Index"/>
    <hyperlink ref="A10:C10" location="'Fig 5 - Best'!A1" display="Figure 5 - Best Practices Mineral Potential Index "/>
    <hyperlink ref="A11:D11" location="'Fig 6 - Canada'!A1" display="Figure 6 - Investment Attractiveness Index-Canada"/>
    <hyperlink ref="A13:D13" location="'Fig 7 - US'!A1" display="Figure 7 - Investment Attractiveness Index-United States"/>
    <hyperlink ref="A14:E14" location="'Fig 8 - Aus + Oceania'!A1" display="Figure 8 - Investment Attractiveness Index-Australia and Oceania"/>
    <hyperlink ref="A15:D15" location="'Fig 9 - Africa'!A1" display="Figure 9 - Investment Attractiveness Index-Africa"/>
    <hyperlink ref="A16:H16" location="'Fig 10 - Arg, Lat Am, Carib Bas'!A1" display="Figure 10 - Investment Attractiveness Index-Argentina, and Latin America and the Caribbean Basin"/>
    <hyperlink ref="A17:D17" location="'Fig 11 - Asia'!A1" display="Figure 11 - Investment Attractiveness Index-Asia"/>
    <hyperlink ref="A18:D18" location="'Fig 12 - Europe'!A1" display="Figure 12 -  Investment Attractiveness Index-Europe"/>
    <hyperlink ref="A19:F19" location="'Fig 13 - Overall Invest Attrac'!A1" display="Figure 13 - Regional Median Investment Attractiveness Scores 2015 and 2016"/>
    <hyperlink ref="A20:F20" location="'Fig 14 - Overall PPI'!A1" display="Figure 14 - Regional Median Policy Perception Index Scores 2015 and 2016"/>
    <hyperlink ref="A24:I24" location="'Figure 15'!A1" display="Figure 15 - Uncertainty Concerning the Administration, Interpretation and Enforcement of Existing Regulations"/>
    <hyperlink ref="A25:E25" location="'Figure 16'!A1" display="Figure 16 - Uncertainty Concerning Environmental Regulations"/>
    <hyperlink ref="A26:D26" location="'Figure 17'!A1" display="Figure 17 - Regulatory Duplication and Inconsistencies"/>
    <hyperlink ref="A27:C27" location="'Figure 18'!A1" display="Figure 18 - Legal System"/>
    <hyperlink ref="A28" location="'Figure 19'!A1" display="Figure 19 - Taxation Regime"/>
    <hyperlink ref="A29:D29" location="'Figure 20'!A1" display="Figure 20 - Uncertainty Concerning Disputed Land Claims"/>
    <hyperlink ref="A30:D30" location="'Figure 21'!A1" display="Figure 21 - Uncertainty Concerning Protected Areas "/>
    <hyperlink ref="A31:B31" location="'Figure 22'!A1" display="Figure 22 - Quality of Infrastructure "/>
    <hyperlink ref="A32:G32" location="'Figure 23'!A1" display="Figure 23 -  Socioeconomic Agreements/ Community Development Conditions"/>
    <hyperlink ref="A33" location="'Figure 24'!A1" display="Figure 24 - Trade Barriers"/>
    <hyperlink ref="A34:B34" location="'Figure 25'!A1" display="Figure 25 - Political Stability"/>
    <hyperlink ref="A35:H35" location="'Figure 26'!A1" display="Figure 26 - Labor Regulations/Employment Agreements and Labour Militancy/Work Disruptions"/>
    <hyperlink ref="A36:B36" location="'Figure 27'!A1" display="Figure 27 - Geological Database"/>
    <hyperlink ref="A37" location="'Figure 28'!A1" display="Figure 28 - Security"/>
    <hyperlink ref="A38:B38" location="'Figure 29'!A1" display="Figure 29 - Availability of Labor/Skills "/>
    <hyperlink ref="A42:F42" location="'Table A1'!A1" display="Table A1 - Mineral  Potential, Assuming Policies Based on Best Practices"/>
    <hyperlink ref="A43:I43" location="'Table A2'!A1" display="Table A2 - Uncertainty Regarding the Administration, Interpretation, and Enforcement of Existing Regulations"/>
    <hyperlink ref="A44:E44" location="'Table A3'!A1" display="Table A3 - Uncertainty Concerning Environmental Regulations"/>
    <hyperlink ref="A45:D45" location="'Table A4'!A1" display="Table A4 - Regulatory Duplication and Inconsistencies"/>
    <hyperlink ref="A46" location="'Table A5'!A1" display="Table A5 - Legal System"/>
    <hyperlink ref="A47" location="'Table A6'!A1" display="Table A6 - Taxation Regime"/>
    <hyperlink ref="A48:D48" location="'Table A7'!A1" display="Table A7 - Uncertainty Concerning Disputed Land Claims"/>
    <hyperlink ref="A49:H49" location="'Table A8'!A1" display="Table A8 - Uncertainty over which Areas will be Protected as Wilderness, Parks or Archeological Sites"/>
    <hyperlink ref="A50:B50" location="'Table A9'!A1" display="Table A9 - Quality of Infrastructure"/>
    <hyperlink ref="A51:F51" location="'Table A10'!A1" display="Table A10 - Socioeconomic Agreements/Community Development Conditions"/>
    <hyperlink ref="A52" location="'Table A11'!A1" display="Table A11 - Trade Barriers"/>
    <hyperlink ref="A53" location="'Table A12'!A1" display="Table A12 - Political Stability"/>
    <hyperlink ref="A54:H54" location="'Table A13'!A1" display="Table A13 - Labor Regulations/Employment Agreements and Labour Militancy/Work Disruptions"/>
    <hyperlink ref="A55" location="'Table A15'!A1" display="Table A15 - Security"/>
    <hyperlink ref="A56:C56" location="'Table A16'!A1" display="Table A16 - Availability of Labor and Skills"/>
    <hyperlink ref="A3:F3" location="'Fig 1- Position'!A1" display="Figure 1 - The Position Survey Respondents Hold in Their Company, 2016  "/>
    <hyperlink ref="A12" location="'Table 6'!A1" display="Table 6 - Explorers vs. Producers in British Columbia, Ontario, and Quebec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S28" sqref="S28"/>
    </sheetView>
  </sheetViews>
  <sheetFormatPr defaultRowHeight="15" x14ac:dyDescent="0.25"/>
  <sheetData>
    <row r="1" spans="1:5" x14ac:dyDescent="0.25">
      <c r="A1" s="313" t="s">
        <v>828</v>
      </c>
    </row>
    <row r="2" spans="1:5" ht="15.75" x14ac:dyDescent="0.25">
      <c r="E2" s="267" t="s">
        <v>736</v>
      </c>
    </row>
    <row r="4" spans="1:5" x14ac:dyDescent="0.25">
      <c r="A4" s="268" t="s">
        <v>666</v>
      </c>
      <c r="B4" s="268" t="s">
        <v>737</v>
      </c>
    </row>
    <row r="5" spans="1:5" x14ac:dyDescent="0.25">
      <c r="A5" t="s">
        <v>46</v>
      </c>
      <c r="B5">
        <v>66.8</v>
      </c>
    </row>
    <row r="6" spans="1:5" x14ac:dyDescent="0.25">
      <c r="A6" t="s">
        <v>16</v>
      </c>
      <c r="B6">
        <v>68.55</v>
      </c>
    </row>
    <row r="7" spans="1:5" x14ac:dyDescent="0.25">
      <c r="A7" t="s">
        <v>31</v>
      </c>
      <c r="B7">
        <v>69.45</v>
      </c>
    </row>
    <row r="8" spans="1:5" x14ac:dyDescent="0.25">
      <c r="A8" t="s">
        <v>51</v>
      </c>
      <c r="B8">
        <v>72.52</v>
      </c>
    </row>
    <row r="9" spans="1:5" x14ac:dyDescent="0.25">
      <c r="A9" t="s">
        <v>21</v>
      </c>
      <c r="B9">
        <v>74.150000000000006</v>
      </c>
    </row>
    <row r="10" spans="1:5" x14ac:dyDescent="0.25">
      <c r="A10" t="s">
        <v>41</v>
      </c>
      <c r="B10">
        <v>75.77</v>
      </c>
    </row>
    <row r="11" spans="1:5" x14ac:dyDescent="0.25">
      <c r="A11" t="s">
        <v>56</v>
      </c>
      <c r="B11">
        <v>78.650000000000006</v>
      </c>
    </row>
    <row r="12" spans="1:5" x14ac:dyDescent="0.25">
      <c r="A12" t="s">
        <v>881</v>
      </c>
      <c r="B12">
        <v>78.94</v>
      </c>
    </row>
    <row r="13" spans="1:5" x14ac:dyDescent="0.25">
      <c r="A13" t="s">
        <v>71</v>
      </c>
      <c r="B13">
        <v>79.61</v>
      </c>
    </row>
    <row r="14" spans="1:5" x14ac:dyDescent="0.25">
      <c r="A14" t="s">
        <v>61</v>
      </c>
      <c r="B14">
        <v>85.02</v>
      </c>
    </row>
    <row r="15" spans="1:5" x14ac:dyDescent="0.25">
      <c r="A15" t="s">
        <v>26</v>
      </c>
      <c r="B15">
        <v>89.05</v>
      </c>
    </row>
    <row r="16" spans="1:5" x14ac:dyDescent="0.25">
      <c r="A16" t="s">
        <v>66</v>
      </c>
      <c r="B16">
        <v>89.91</v>
      </c>
    </row>
    <row r="18" spans="1:2" x14ac:dyDescent="0.25">
      <c r="A18" t="s">
        <v>738</v>
      </c>
      <c r="B18">
        <f>MEDIAN(B5:B16)</f>
        <v>77.210000000000008</v>
      </c>
    </row>
  </sheetData>
  <sortState ref="A5:B16">
    <sortCondition ref="B5:B16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J3" sqref="J3"/>
    </sheetView>
  </sheetViews>
  <sheetFormatPr defaultRowHeight="15" x14ac:dyDescent="0.25"/>
  <cols>
    <col min="2" max="2" width="34.7109375" customWidth="1"/>
    <col min="3" max="8" width="10.7109375" customWidth="1"/>
  </cols>
  <sheetData>
    <row r="1" spans="1:12" x14ac:dyDescent="0.25">
      <c r="A1" s="324" t="s">
        <v>860</v>
      </c>
    </row>
    <row r="2" spans="1:12" ht="15.75" thickBot="1" x14ac:dyDescent="0.3"/>
    <row r="3" spans="1:12" ht="15.75" thickBot="1" x14ac:dyDescent="0.3">
      <c r="B3" s="352" t="s">
        <v>862</v>
      </c>
      <c r="C3" s="353"/>
      <c r="D3" s="353"/>
      <c r="E3" s="353"/>
      <c r="F3" s="353"/>
      <c r="G3" s="353"/>
      <c r="H3" s="354"/>
    </row>
    <row r="4" spans="1:12" x14ac:dyDescent="0.25">
      <c r="B4" s="358" t="s">
        <v>880</v>
      </c>
      <c r="C4" s="355" t="s">
        <v>21</v>
      </c>
      <c r="D4" s="356"/>
      <c r="E4" s="355" t="s">
        <v>56</v>
      </c>
      <c r="F4" s="356"/>
      <c r="G4" s="355" t="s">
        <v>61</v>
      </c>
      <c r="H4" s="357"/>
    </row>
    <row r="5" spans="1:12" s="284" customFormat="1" x14ac:dyDescent="0.25">
      <c r="B5" s="359"/>
      <c r="C5" s="331" t="s">
        <v>878</v>
      </c>
      <c r="D5" s="329" t="s">
        <v>879</v>
      </c>
      <c r="E5" s="331" t="s">
        <v>878</v>
      </c>
      <c r="F5" s="329" t="s">
        <v>879</v>
      </c>
      <c r="G5" s="331" t="s">
        <v>878</v>
      </c>
      <c r="H5" s="330" t="s">
        <v>879</v>
      </c>
    </row>
    <row r="6" spans="1:12" x14ac:dyDescent="0.25">
      <c r="B6" s="138" t="s">
        <v>863</v>
      </c>
      <c r="C6" s="332">
        <v>0.49000000000000005</v>
      </c>
      <c r="D6" s="325">
        <v>0.36</v>
      </c>
      <c r="E6" s="332">
        <v>0.33300000000000007</v>
      </c>
      <c r="F6" s="325">
        <v>0.36299999999999999</v>
      </c>
      <c r="G6" s="332">
        <v>0.192</v>
      </c>
      <c r="H6" s="326">
        <v>0.2</v>
      </c>
    </row>
    <row r="7" spans="1:12" x14ac:dyDescent="0.25">
      <c r="B7" s="138" t="s">
        <v>864</v>
      </c>
      <c r="C7" s="332">
        <v>0.67999999999999994</v>
      </c>
      <c r="D7" s="325">
        <v>0.67999999999999994</v>
      </c>
      <c r="E7" s="332">
        <v>0.36699999999999999</v>
      </c>
      <c r="F7" s="325">
        <v>0.34799999999999998</v>
      </c>
      <c r="G7" s="332">
        <v>0.29599999999999999</v>
      </c>
      <c r="H7" s="326">
        <v>0.2</v>
      </c>
    </row>
    <row r="8" spans="1:12" x14ac:dyDescent="0.25">
      <c r="B8" s="138" t="s">
        <v>865</v>
      </c>
      <c r="C8" s="332">
        <v>0.60899999999999999</v>
      </c>
      <c r="D8" s="325">
        <v>0.5</v>
      </c>
      <c r="E8" s="332">
        <v>0.36599999999999999</v>
      </c>
      <c r="F8" s="325">
        <v>0.318</v>
      </c>
      <c r="G8" s="332">
        <v>0.37</v>
      </c>
      <c r="H8" s="326">
        <v>0.316</v>
      </c>
    </row>
    <row r="9" spans="1:12" x14ac:dyDescent="0.25">
      <c r="B9" s="138" t="s">
        <v>866</v>
      </c>
      <c r="C9" s="332">
        <v>0.23500000000000001</v>
      </c>
      <c r="D9" s="325">
        <v>0.125</v>
      </c>
      <c r="E9" s="332">
        <v>0.161</v>
      </c>
      <c r="F9" s="325">
        <v>0.22699999999999998</v>
      </c>
      <c r="G9" s="332">
        <v>0.34499999999999997</v>
      </c>
      <c r="H9" s="326">
        <v>0.105</v>
      </c>
    </row>
    <row r="10" spans="1:12" x14ac:dyDescent="0.25">
      <c r="B10" s="138" t="s">
        <v>867</v>
      </c>
      <c r="C10" s="332">
        <v>0.23499999999999999</v>
      </c>
      <c r="D10" s="325">
        <v>0.40899999999999997</v>
      </c>
      <c r="E10" s="332">
        <v>0.25800000000000001</v>
      </c>
      <c r="F10" s="325">
        <v>0.35</v>
      </c>
      <c r="G10" s="332">
        <v>0.25900000000000001</v>
      </c>
      <c r="H10" s="326">
        <v>0.313</v>
      </c>
    </row>
    <row r="11" spans="1:12" x14ac:dyDescent="0.25">
      <c r="B11" s="138" t="s">
        <v>868</v>
      </c>
      <c r="C11" s="332">
        <v>0.72</v>
      </c>
      <c r="D11" s="325">
        <v>0.60799999999999998</v>
      </c>
      <c r="E11" s="332">
        <v>0.53300000000000003</v>
      </c>
      <c r="F11" s="325">
        <v>0.52300000000000002</v>
      </c>
      <c r="G11" s="332">
        <v>0.25900000000000001</v>
      </c>
      <c r="H11" s="326">
        <v>0.17599999999999999</v>
      </c>
    </row>
    <row r="12" spans="1:12" x14ac:dyDescent="0.25">
      <c r="B12" s="138" t="s">
        <v>869</v>
      </c>
      <c r="C12" s="332">
        <v>0.82</v>
      </c>
      <c r="D12" s="325">
        <v>0.72699999999999998</v>
      </c>
      <c r="E12" s="332">
        <v>0.56600000000000006</v>
      </c>
      <c r="F12" s="325">
        <v>0.38099999999999995</v>
      </c>
      <c r="G12" s="332">
        <v>0.40700000000000003</v>
      </c>
      <c r="H12" s="326">
        <v>0.23499999999999999</v>
      </c>
      <c r="J12" s="334"/>
      <c r="L12" s="334"/>
    </row>
    <row r="13" spans="1:12" x14ac:dyDescent="0.25">
      <c r="B13" s="138" t="s">
        <v>870</v>
      </c>
      <c r="C13" s="332">
        <v>0.245</v>
      </c>
      <c r="D13" s="325">
        <v>0.33399999999999996</v>
      </c>
      <c r="E13" s="332">
        <v>0.23300000000000001</v>
      </c>
      <c r="F13" s="325">
        <v>0.318</v>
      </c>
      <c r="G13" s="332">
        <v>0.25900000000000001</v>
      </c>
      <c r="H13" s="326">
        <v>0.111</v>
      </c>
    </row>
    <row r="14" spans="1:12" x14ac:dyDescent="0.25">
      <c r="B14" s="138" t="s">
        <v>871</v>
      </c>
      <c r="C14" s="332">
        <v>0.42</v>
      </c>
      <c r="D14" s="325">
        <v>0.40899999999999997</v>
      </c>
      <c r="E14" s="332">
        <v>0.23400000000000001</v>
      </c>
      <c r="F14" s="325">
        <v>0.3</v>
      </c>
      <c r="G14" s="332">
        <v>0.222</v>
      </c>
      <c r="H14" s="326">
        <v>0.17599999999999999</v>
      </c>
    </row>
    <row r="15" spans="1:12" x14ac:dyDescent="0.25">
      <c r="B15" s="138" t="s">
        <v>872</v>
      </c>
      <c r="C15" s="332">
        <v>0.08</v>
      </c>
      <c r="D15" s="325">
        <v>0</v>
      </c>
      <c r="E15" s="332">
        <v>3.3000000000000002E-2</v>
      </c>
      <c r="F15" s="325">
        <v>0.11799999999999999</v>
      </c>
      <c r="G15" s="332">
        <v>0.115</v>
      </c>
      <c r="H15" s="326">
        <v>6.7000000000000004E-2</v>
      </c>
    </row>
    <row r="16" spans="1:12" x14ac:dyDescent="0.25">
      <c r="B16" s="138" t="s">
        <v>873</v>
      </c>
      <c r="C16" s="332">
        <v>0.22000000000000003</v>
      </c>
      <c r="D16" s="325">
        <v>9.0999999999999998E-2</v>
      </c>
      <c r="E16" s="332">
        <v>0.13400000000000001</v>
      </c>
      <c r="F16" s="325">
        <v>0.1</v>
      </c>
      <c r="G16" s="332">
        <v>0.33299999999999996</v>
      </c>
      <c r="H16" s="326">
        <v>0.11799999999999999</v>
      </c>
    </row>
    <row r="17" spans="2:8" x14ac:dyDescent="0.25">
      <c r="B17" s="138" t="s">
        <v>874</v>
      </c>
      <c r="C17" s="332">
        <v>0.26</v>
      </c>
      <c r="D17" s="325">
        <v>0.25</v>
      </c>
      <c r="E17" s="332">
        <v>0.13300000000000001</v>
      </c>
      <c r="F17" s="325">
        <v>0.33400000000000002</v>
      </c>
      <c r="G17" s="332">
        <v>0.26900000000000002</v>
      </c>
      <c r="H17" s="326">
        <v>0.25</v>
      </c>
    </row>
    <row r="18" spans="2:8" x14ac:dyDescent="0.25">
      <c r="B18" s="138" t="s">
        <v>875</v>
      </c>
      <c r="C18" s="332">
        <v>5.8999999999999997E-2</v>
      </c>
      <c r="D18" s="325">
        <v>4.8000000000000001E-2</v>
      </c>
      <c r="E18" s="332">
        <v>0.1</v>
      </c>
      <c r="F18" s="325">
        <v>0.16700000000000001</v>
      </c>
      <c r="G18" s="332">
        <v>0.154</v>
      </c>
      <c r="H18" s="326">
        <v>6.7000000000000004E-2</v>
      </c>
    </row>
    <row r="19" spans="2:8" x14ac:dyDescent="0.25">
      <c r="B19" s="138" t="s">
        <v>876</v>
      </c>
      <c r="C19" s="332">
        <v>0.04</v>
      </c>
      <c r="D19" s="325">
        <v>9.5000000000000001E-2</v>
      </c>
      <c r="E19" s="332">
        <v>3.3000000000000002E-2</v>
      </c>
      <c r="F19" s="325">
        <v>5.2999999999999999E-2</v>
      </c>
      <c r="G19" s="332">
        <v>0.04</v>
      </c>
      <c r="H19" s="326">
        <v>6.3E-2</v>
      </c>
    </row>
    <row r="20" spans="2:8" ht="15.75" thickBot="1" x14ac:dyDescent="0.3">
      <c r="B20" s="139" t="s">
        <v>877</v>
      </c>
      <c r="C20" s="333">
        <v>0.10100000000000001</v>
      </c>
      <c r="D20" s="327">
        <v>0</v>
      </c>
      <c r="E20" s="333">
        <v>0</v>
      </c>
      <c r="F20" s="327">
        <v>0.105</v>
      </c>
      <c r="G20" s="333">
        <v>3.7999999999999999E-2</v>
      </c>
      <c r="H20" s="328">
        <v>6.3E-2</v>
      </c>
    </row>
    <row r="22" spans="2:8" x14ac:dyDescent="0.25">
      <c r="C22" s="334"/>
      <c r="D22" s="334"/>
      <c r="E22" s="334"/>
      <c r="F22" s="334"/>
      <c r="G22" s="334"/>
      <c r="H22" s="334"/>
    </row>
  </sheetData>
  <mergeCells count="5">
    <mergeCell ref="B3:H3"/>
    <mergeCell ref="C4:D4"/>
    <mergeCell ref="E4:F4"/>
    <mergeCell ref="G4:H4"/>
    <mergeCell ref="B4:B5"/>
  </mergeCells>
  <hyperlinks>
    <hyperlink ref="A1" location="Index!A1" display="Back to Index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/>
  </sheetViews>
  <sheetFormatPr defaultRowHeight="15" x14ac:dyDescent="0.25"/>
  <sheetData>
    <row r="1" spans="1:5" x14ac:dyDescent="0.25">
      <c r="A1" s="313" t="s">
        <v>828</v>
      </c>
    </row>
    <row r="2" spans="1:5" ht="15.75" x14ac:dyDescent="0.25">
      <c r="E2" s="269" t="s">
        <v>739</v>
      </c>
    </row>
    <row r="4" spans="1:5" x14ac:dyDescent="0.25">
      <c r="A4" s="270" t="s">
        <v>666</v>
      </c>
      <c r="B4" s="270" t="s">
        <v>13</v>
      </c>
    </row>
    <row r="5" spans="1:5" x14ac:dyDescent="0.25">
      <c r="A5" t="s">
        <v>132</v>
      </c>
      <c r="B5">
        <v>48.58</v>
      </c>
    </row>
    <row r="6" spans="1:5" x14ac:dyDescent="0.25">
      <c r="A6" t="s">
        <v>87</v>
      </c>
      <c r="B6">
        <v>67.81</v>
      </c>
    </row>
    <row r="7" spans="1:5" x14ac:dyDescent="0.25">
      <c r="A7" t="s">
        <v>92</v>
      </c>
      <c r="B7">
        <v>68.849999999999994</v>
      </c>
    </row>
    <row r="8" spans="1:5" x14ac:dyDescent="0.25">
      <c r="A8" t="s">
        <v>112</v>
      </c>
      <c r="B8">
        <v>71.16</v>
      </c>
    </row>
    <row r="9" spans="1:5" x14ac:dyDescent="0.25">
      <c r="A9" t="s">
        <v>107</v>
      </c>
      <c r="B9">
        <v>74.180000000000007</v>
      </c>
    </row>
    <row r="10" spans="1:5" x14ac:dyDescent="0.25">
      <c r="A10" t="s">
        <v>102</v>
      </c>
      <c r="B10">
        <v>74.38</v>
      </c>
    </row>
    <row r="11" spans="1:5" x14ac:dyDescent="0.25">
      <c r="A11" t="s">
        <v>122</v>
      </c>
      <c r="B11">
        <v>75.03</v>
      </c>
    </row>
    <row r="12" spans="1:5" x14ac:dyDescent="0.25">
      <c r="A12" t="s">
        <v>137</v>
      </c>
      <c r="B12">
        <v>75.260000000000005</v>
      </c>
    </row>
    <row r="13" spans="1:5" x14ac:dyDescent="0.25">
      <c r="A13" t="s">
        <v>77</v>
      </c>
      <c r="B13">
        <v>80.27</v>
      </c>
    </row>
    <row r="14" spans="1:5" x14ac:dyDescent="0.25">
      <c r="A14" t="s">
        <v>97</v>
      </c>
      <c r="B14">
        <v>81.34</v>
      </c>
    </row>
    <row r="15" spans="1:5" x14ac:dyDescent="0.25">
      <c r="A15" t="s">
        <v>127</v>
      </c>
      <c r="B15">
        <v>81.39</v>
      </c>
    </row>
    <row r="16" spans="1:5" x14ac:dyDescent="0.25">
      <c r="A16" t="s">
        <v>82</v>
      </c>
      <c r="B16">
        <v>84.91</v>
      </c>
    </row>
    <row r="17" spans="1:2" x14ac:dyDescent="0.25">
      <c r="A17" t="s">
        <v>117</v>
      </c>
      <c r="B17">
        <v>87.48</v>
      </c>
    </row>
    <row r="19" spans="1:2" x14ac:dyDescent="0.25">
      <c r="A19" t="s">
        <v>738</v>
      </c>
      <c r="B19">
        <f>MEDIAN(B5:B17)</f>
        <v>75.03</v>
      </c>
    </row>
  </sheetData>
  <sortState ref="A5:B17">
    <sortCondition ref="B5:B17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/>
  </sheetViews>
  <sheetFormatPr defaultRowHeight="15" x14ac:dyDescent="0.25"/>
  <sheetData>
    <row r="1" spans="1:5" x14ac:dyDescent="0.25">
      <c r="A1" s="313" t="s">
        <v>828</v>
      </c>
    </row>
    <row r="2" spans="1:5" ht="15.75" x14ac:dyDescent="0.25">
      <c r="E2" s="271" t="s">
        <v>740</v>
      </c>
    </row>
    <row r="4" spans="1:5" x14ac:dyDescent="0.25">
      <c r="A4" s="272" t="s">
        <v>666</v>
      </c>
      <c r="B4" s="272" t="s">
        <v>13</v>
      </c>
    </row>
    <row r="5" spans="1:5" x14ac:dyDescent="0.25">
      <c r="A5" t="s">
        <v>668</v>
      </c>
      <c r="B5">
        <v>42.8</v>
      </c>
    </row>
    <row r="6" spans="1:5" x14ac:dyDescent="0.25">
      <c r="A6" t="s">
        <v>184</v>
      </c>
      <c r="B6">
        <v>50.16</v>
      </c>
    </row>
    <row r="7" spans="1:5" x14ac:dyDescent="0.25">
      <c r="A7" t="s">
        <v>193</v>
      </c>
      <c r="B7">
        <v>57.47</v>
      </c>
    </row>
    <row r="8" spans="1:5" x14ac:dyDescent="0.25">
      <c r="A8" t="s">
        <v>203</v>
      </c>
      <c r="B8">
        <v>58.97</v>
      </c>
    </row>
    <row r="9" spans="1:5" x14ac:dyDescent="0.25">
      <c r="A9" t="s">
        <v>143</v>
      </c>
      <c r="B9">
        <v>61.84</v>
      </c>
    </row>
    <row r="10" spans="1:5" x14ac:dyDescent="0.25">
      <c r="A10" t="s">
        <v>198</v>
      </c>
      <c r="B10">
        <v>63.48</v>
      </c>
    </row>
    <row r="11" spans="1:5" x14ac:dyDescent="0.25">
      <c r="A11" t="s">
        <v>168</v>
      </c>
      <c r="B11">
        <v>63.96</v>
      </c>
    </row>
    <row r="12" spans="1:5" x14ac:dyDescent="0.25">
      <c r="A12" t="s">
        <v>163</v>
      </c>
      <c r="B12">
        <v>64.27</v>
      </c>
    </row>
    <row r="13" spans="1:5" x14ac:dyDescent="0.25">
      <c r="A13" t="s">
        <v>179</v>
      </c>
      <c r="B13">
        <v>69.430000000000007</v>
      </c>
    </row>
    <row r="14" spans="1:5" x14ac:dyDescent="0.25">
      <c r="A14" t="s">
        <v>148</v>
      </c>
      <c r="B14">
        <v>77.61</v>
      </c>
    </row>
    <row r="15" spans="1:5" x14ac:dyDescent="0.25">
      <c r="A15" t="s">
        <v>158</v>
      </c>
      <c r="B15">
        <v>81.03</v>
      </c>
    </row>
    <row r="16" spans="1:5" x14ac:dyDescent="0.25">
      <c r="A16" t="s">
        <v>153</v>
      </c>
      <c r="B16">
        <v>81.400000000000006</v>
      </c>
    </row>
    <row r="17" spans="1:2" x14ac:dyDescent="0.25">
      <c r="A17" t="s">
        <v>173</v>
      </c>
      <c r="B17">
        <v>88.88</v>
      </c>
    </row>
    <row r="19" spans="1:2" x14ac:dyDescent="0.25">
      <c r="A19" t="s">
        <v>738</v>
      </c>
      <c r="B19">
        <f>MEDIAN(B5:B17)</f>
        <v>63.96</v>
      </c>
    </row>
  </sheetData>
  <sortState ref="A5:B17">
    <sortCondition ref="B5:B17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/>
  </sheetViews>
  <sheetFormatPr defaultRowHeight="15" x14ac:dyDescent="0.25"/>
  <sheetData>
    <row r="1" spans="1:5" x14ac:dyDescent="0.25">
      <c r="A1" s="313" t="s">
        <v>828</v>
      </c>
    </row>
    <row r="2" spans="1:5" ht="15.75" x14ac:dyDescent="0.25">
      <c r="E2" s="273" t="s">
        <v>741</v>
      </c>
    </row>
    <row r="4" spans="1:5" x14ac:dyDescent="0.25">
      <c r="A4" s="274" t="s">
        <v>666</v>
      </c>
      <c r="B4" s="274" t="s">
        <v>13</v>
      </c>
    </row>
    <row r="5" spans="1:5" x14ac:dyDescent="0.25">
      <c r="A5" t="s">
        <v>289</v>
      </c>
      <c r="B5">
        <v>41.84</v>
      </c>
    </row>
    <row r="6" spans="1:5" x14ac:dyDescent="0.25">
      <c r="A6" t="s">
        <v>671</v>
      </c>
      <c r="B6">
        <v>41.87</v>
      </c>
    </row>
    <row r="7" spans="1:5" x14ac:dyDescent="0.25">
      <c r="A7" t="s">
        <v>559</v>
      </c>
      <c r="B7">
        <v>46.26</v>
      </c>
    </row>
    <row r="8" spans="1:5" x14ac:dyDescent="0.25">
      <c r="A8" t="s">
        <v>565</v>
      </c>
      <c r="B8">
        <v>46.71</v>
      </c>
    </row>
    <row r="9" spans="1:5" x14ac:dyDescent="0.25">
      <c r="A9" t="s">
        <v>560</v>
      </c>
      <c r="B9">
        <v>49.6</v>
      </c>
    </row>
    <row r="10" spans="1:5" x14ac:dyDescent="0.25">
      <c r="A10" t="s">
        <v>274</v>
      </c>
      <c r="B10">
        <v>53.62</v>
      </c>
    </row>
    <row r="11" spans="1:5" x14ac:dyDescent="0.25">
      <c r="A11" t="s">
        <v>561</v>
      </c>
      <c r="B11">
        <v>56.34</v>
      </c>
    </row>
    <row r="12" spans="1:5" x14ac:dyDescent="0.25">
      <c r="A12" t="s">
        <v>232</v>
      </c>
      <c r="B12">
        <v>57.32</v>
      </c>
    </row>
    <row r="13" spans="1:5" x14ac:dyDescent="0.25">
      <c r="A13" t="s">
        <v>279</v>
      </c>
      <c r="B13">
        <v>60.45</v>
      </c>
    </row>
    <row r="14" spans="1:5" x14ac:dyDescent="0.25">
      <c r="A14" t="s">
        <v>265</v>
      </c>
      <c r="B14">
        <v>66.11</v>
      </c>
    </row>
    <row r="15" spans="1:5" x14ac:dyDescent="0.25">
      <c r="A15" t="s">
        <v>219</v>
      </c>
      <c r="B15">
        <v>68.180000000000007</v>
      </c>
    </row>
    <row r="16" spans="1:5" x14ac:dyDescent="0.25">
      <c r="A16" t="s">
        <v>254</v>
      </c>
      <c r="B16">
        <v>69.319999999999993</v>
      </c>
    </row>
    <row r="17" spans="1:2" x14ac:dyDescent="0.25">
      <c r="A17" t="s">
        <v>669</v>
      </c>
      <c r="B17">
        <v>71.86</v>
      </c>
    </row>
    <row r="18" spans="1:2" x14ac:dyDescent="0.25">
      <c r="A18" t="s">
        <v>284</v>
      </c>
      <c r="B18">
        <v>72.78</v>
      </c>
    </row>
    <row r="19" spans="1:2" x14ac:dyDescent="0.25">
      <c r="A19" t="s">
        <v>224</v>
      </c>
      <c r="B19">
        <v>72.8</v>
      </c>
    </row>
    <row r="20" spans="1:2" x14ac:dyDescent="0.25">
      <c r="A20" t="s">
        <v>236</v>
      </c>
      <c r="B20">
        <v>75.56</v>
      </c>
    </row>
    <row r="21" spans="1:2" x14ac:dyDescent="0.25">
      <c r="A21" t="s">
        <v>214</v>
      </c>
      <c r="B21">
        <v>77.62</v>
      </c>
    </row>
    <row r="22" spans="1:2" x14ac:dyDescent="0.25">
      <c r="A22" t="s">
        <v>670</v>
      </c>
      <c r="B22">
        <v>78.930000000000007</v>
      </c>
    </row>
    <row r="24" spans="1:2" x14ac:dyDescent="0.25">
      <c r="A24" t="s">
        <v>738</v>
      </c>
      <c r="B24">
        <f>MEDIAN(B5:B22)</f>
        <v>63.28</v>
      </c>
    </row>
  </sheetData>
  <sortState ref="A5:B22">
    <sortCondition ref="B5:B22"/>
  </sortState>
  <hyperlinks>
    <hyperlink ref="A1" location="Index!A1" display="Back to index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C2" sqref="C2"/>
    </sheetView>
  </sheetViews>
  <sheetFormatPr defaultRowHeight="15" x14ac:dyDescent="0.25"/>
  <sheetData>
    <row r="1" spans="1:5" x14ac:dyDescent="0.25">
      <c r="A1" s="313" t="s">
        <v>828</v>
      </c>
    </row>
    <row r="2" spans="1:5" ht="15.75" x14ac:dyDescent="0.25">
      <c r="E2" s="275" t="s">
        <v>742</v>
      </c>
    </row>
    <row r="4" spans="1:5" x14ac:dyDescent="0.25">
      <c r="A4" s="276" t="s">
        <v>666</v>
      </c>
      <c r="B4" s="276" t="s">
        <v>13</v>
      </c>
    </row>
    <row r="5" spans="1:5" x14ac:dyDescent="0.25">
      <c r="A5" t="s">
        <v>305</v>
      </c>
      <c r="B5">
        <v>24.83</v>
      </c>
    </row>
    <row r="6" spans="1:5" x14ac:dyDescent="0.25">
      <c r="A6" t="s">
        <v>672</v>
      </c>
      <c r="B6">
        <v>26.13</v>
      </c>
    </row>
    <row r="7" spans="1:5" x14ac:dyDescent="0.25">
      <c r="A7" t="s">
        <v>412</v>
      </c>
      <c r="B7">
        <v>27.86</v>
      </c>
    </row>
    <row r="8" spans="1:5" x14ac:dyDescent="0.25">
      <c r="A8" t="s">
        <v>300</v>
      </c>
      <c r="B8">
        <v>31.47</v>
      </c>
    </row>
    <row r="9" spans="1:5" x14ac:dyDescent="0.25">
      <c r="A9" t="s">
        <v>589</v>
      </c>
      <c r="B9">
        <v>33.94</v>
      </c>
    </row>
    <row r="10" spans="1:5" x14ac:dyDescent="0.25">
      <c r="A10" t="s">
        <v>314</v>
      </c>
      <c r="B10">
        <v>35.51</v>
      </c>
    </row>
    <row r="11" spans="1:5" x14ac:dyDescent="0.25">
      <c r="A11" t="s">
        <v>675</v>
      </c>
      <c r="B11">
        <v>42.08</v>
      </c>
    </row>
    <row r="12" spans="1:5" x14ac:dyDescent="0.25">
      <c r="A12" t="s">
        <v>673</v>
      </c>
      <c r="B12">
        <v>42.82</v>
      </c>
    </row>
    <row r="13" spans="1:5" x14ac:dyDescent="0.25">
      <c r="A13" t="s">
        <v>399</v>
      </c>
      <c r="B13">
        <v>45.2</v>
      </c>
    </row>
    <row r="14" spans="1:5" x14ac:dyDescent="0.25">
      <c r="A14" t="s">
        <v>385</v>
      </c>
      <c r="B14">
        <v>45.57</v>
      </c>
    </row>
    <row r="15" spans="1:5" x14ac:dyDescent="0.25">
      <c r="A15" t="s">
        <v>602</v>
      </c>
      <c r="B15">
        <v>46.24</v>
      </c>
    </row>
    <row r="16" spans="1:5" x14ac:dyDescent="0.25">
      <c r="A16" t="s">
        <v>343</v>
      </c>
      <c r="B16">
        <v>48.74</v>
      </c>
    </row>
    <row r="17" spans="1:2" x14ac:dyDescent="0.25">
      <c r="A17" t="s">
        <v>295</v>
      </c>
      <c r="B17">
        <v>50.38</v>
      </c>
    </row>
    <row r="18" spans="1:2" x14ac:dyDescent="0.25">
      <c r="A18" t="s">
        <v>367</v>
      </c>
      <c r="B18">
        <v>50.38</v>
      </c>
    </row>
    <row r="19" spans="1:2" x14ac:dyDescent="0.25">
      <c r="A19" t="s">
        <v>337</v>
      </c>
      <c r="B19">
        <v>54.8</v>
      </c>
    </row>
    <row r="20" spans="1:2" x14ac:dyDescent="0.25">
      <c r="A20" t="s">
        <v>395</v>
      </c>
      <c r="B20">
        <v>55.02</v>
      </c>
    </row>
    <row r="21" spans="1:2" x14ac:dyDescent="0.25">
      <c r="A21" t="s">
        <v>358</v>
      </c>
      <c r="B21">
        <v>59.52</v>
      </c>
    </row>
    <row r="22" spans="1:2" x14ac:dyDescent="0.25">
      <c r="A22" t="s">
        <v>348</v>
      </c>
      <c r="B22">
        <v>62.51</v>
      </c>
    </row>
    <row r="23" spans="1:2" x14ac:dyDescent="0.25">
      <c r="A23" t="s">
        <v>332</v>
      </c>
      <c r="B23">
        <v>63.69</v>
      </c>
    </row>
    <row r="24" spans="1:2" x14ac:dyDescent="0.25">
      <c r="A24" t="s">
        <v>674</v>
      </c>
      <c r="B24">
        <v>66.86</v>
      </c>
    </row>
    <row r="25" spans="1:2" x14ac:dyDescent="0.25">
      <c r="A25" t="s">
        <v>390</v>
      </c>
      <c r="B25">
        <v>67.06</v>
      </c>
    </row>
    <row r="26" spans="1:2" x14ac:dyDescent="0.25">
      <c r="A26" t="s">
        <v>380</v>
      </c>
      <c r="B26">
        <v>68.97</v>
      </c>
    </row>
    <row r="27" spans="1:2" x14ac:dyDescent="0.25">
      <c r="A27" t="s">
        <v>327</v>
      </c>
      <c r="B27">
        <v>69.25</v>
      </c>
    </row>
    <row r="28" spans="1:2" x14ac:dyDescent="0.25">
      <c r="A28" t="s">
        <v>353</v>
      </c>
      <c r="B28">
        <v>69.66</v>
      </c>
    </row>
    <row r="29" spans="1:2" x14ac:dyDescent="0.25">
      <c r="A29" t="s">
        <v>404</v>
      </c>
      <c r="B29">
        <v>73.47</v>
      </c>
    </row>
    <row r="31" spans="1:2" x14ac:dyDescent="0.25">
      <c r="A31" t="s">
        <v>738</v>
      </c>
      <c r="B31">
        <f>MEDIAN(B5:B29)</f>
        <v>50.38</v>
      </c>
    </row>
  </sheetData>
  <sortState ref="A5:B29">
    <sortCondition ref="B5:B29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/>
  </sheetViews>
  <sheetFormatPr defaultRowHeight="15" x14ac:dyDescent="0.25"/>
  <sheetData>
    <row r="1" spans="1:5" x14ac:dyDescent="0.25">
      <c r="A1" s="313" t="s">
        <v>828</v>
      </c>
    </row>
    <row r="2" spans="1:5" ht="15.75" x14ac:dyDescent="0.25">
      <c r="E2" s="277" t="s">
        <v>743</v>
      </c>
    </row>
    <row r="4" spans="1:5" x14ac:dyDescent="0.25">
      <c r="A4" s="278" t="s">
        <v>666</v>
      </c>
      <c r="B4" s="278" t="s">
        <v>13</v>
      </c>
    </row>
    <row r="5" spans="1:5" x14ac:dyDescent="0.25">
      <c r="A5" t="s">
        <v>676</v>
      </c>
      <c r="B5">
        <v>33.11</v>
      </c>
    </row>
    <row r="6" spans="1:5" x14ac:dyDescent="0.25">
      <c r="A6" t="s">
        <v>423</v>
      </c>
      <c r="B6">
        <v>39.11</v>
      </c>
    </row>
    <row r="7" spans="1:5" x14ac:dyDescent="0.25">
      <c r="A7" t="s">
        <v>678</v>
      </c>
      <c r="B7">
        <v>44.47</v>
      </c>
    </row>
    <row r="8" spans="1:5" x14ac:dyDescent="0.25">
      <c r="A8" t="s">
        <v>439</v>
      </c>
      <c r="B8">
        <v>49.42</v>
      </c>
    </row>
    <row r="9" spans="1:5" x14ac:dyDescent="0.25">
      <c r="A9" t="s">
        <v>677</v>
      </c>
      <c r="B9">
        <v>54.08</v>
      </c>
    </row>
    <row r="10" spans="1:5" x14ac:dyDescent="0.25">
      <c r="A10" t="s">
        <v>418</v>
      </c>
      <c r="B10">
        <v>65.13</v>
      </c>
    </row>
    <row r="12" spans="1:5" x14ac:dyDescent="0.25">
      <c r="A12" t="s">
        <v>738</v>
      </c>
      <c r="B12" s="279">
        <f>MEDIAN(B5:B10)</f>
        <v>46.945</v>
      </c>
    </row>
  </sheetData>
  <sortState ref="A5:B10">
    <sortCondition ref="B5:B10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C1" sqref="C1"/>
    </sheetView>
  </sheetViews>
  <sheetFormatPr defaultRowHeight="15" x14ac:dyDescent="0.25"/>
  <sheetData>
    <row r="1" spans="1:5" x14ac:dyDescent="0.25">
      <c r="A1" s="313" t="s">
        <v>828</v>
      </c>
    </row>
    <row r="2" spans="1:5" ht="15.75" x14ac:dyDescent="0.25">
      <c r="E2" s="280" t="s">
        <v>744</v>
      </c>
    </row>
    <row r="4" spans="1:5" x14ac:dyDescent="0.25">
      <c r="A4" s="281" t="s">
        <v>666</v>
      </c>
      <c r="B4" s="281" t="s">
        <v>13</v>
      </c>
    </row>
    <row r="5" spans="1:5" x14ac:dyDescent="0.25">
      <c r="A5" t="s">
        <v>630</v>
      </c>
      <c r="B5">
        <v>47.41</v>
      </c>
    </row>
    <row r="6" spans="1:5" x14ac:dyDescent="0.25">
      <c r="A6" t="s">
        <v>470</v>
      </c>
      <c r="B6">
        <v>48.77</v>
      </c>
    </row>
    <row r="7" spans="1:5" x14ac:dyDescent="0.25">
      <c r="A7" t="s">
        <v>461</v>
      </c>
      <c r="B7">
        <v>50.1</v>
      </c>
    </row>
    <row r="8" spans="1:5" x14ac:dyDescent="0.25">
      <c r="A8" t="s">
        <v>633</v>
      </c>
      <c r="B8">
        <v>51.31</v>
      </c>
    </row>
    <row r="9" spans="1:5" x14ac:dyDescent="0.25">
      <c r="A9" t="s">
        <v>638</v>
      </c>
      <c r="B9">
        <v>56.57</v>
      </c>
    </row>
    <row r="10" spans="1:5" x14ac:dyDescent="0.25">
      <c r="A10" t="s">
        <v>515</v>
      </c>
      <c r="B10">
        <v>60.67</v>
      </c>
    </row>
    <row r="11" spans="1:5" x14ac:dyDescent="0.25">
      <c r="A11" t="s">
        <v>640</v>
      </c>
      <c r="B11">
        <v>62.54</v>
      </c>
    </row>
    <row r="12" spans="1:5" x14ac:dyDescent="0.25">
      <c r="A12" t="s">
        <v>465</v>
      </c>
      <c r="B12">
        <v>64.63</v>
      </c>
    </row>
    <row r="13" spans="1:5" x14ac:dyDescent="0.25">
      <c r="A13" t="s">
        <v>496</v>
      </c>
      <c r="B13">
        <v>69.02</v>
      </c>
    </row>
    <row r="14" spans="1:5" x14ac:dyDescent="0.25">
      <c r="A14" t="s">
        <v>505</v>
      </c>
      <c r="B14">
        <v>70.39</v>
      </c>
    </row>
    <row r="15" spans="1:5" x14ac:dyDescent="0.25">
      <c r="A15" t="s">
        <v>479</v>
      </c>
      <c r="B15">
        <v>70.59</v>
      </c>
    </row>
    <row r="16" spans="1:5" x14ac:dyDescent="0.25">
      <c r="A16" t="s">
        <v>488</v>
      </c>
      <c r="B16">
        <v>70.86</v>
      </c>
    </row>
    <row r="17" spans="1:2" x14ac:dyDescent="0.25">
      <c r="A17" t="s">
        <v>637</v>
      </c>
      <c r="B17">
        <v>71.34</v>
      </c>
    </row>
    <row r="18" spans="1:2" x14ac:dyDescent="0.25">
      <c r="A18" t="s">
        <v>632</v>
      </c>
      <c r="B18">
        <v>72.41</v>
      </c>
    </row>
    <row r="19" spans="1:2" x14ac:dyDescent="0.25">
      <c r="A19" t="s">
        <v>631</v>
      </c>
      <c r="B19">
        <v>83.13</v>
      </c>
    </row>
    <row r="20" spans="1:2" x14ac:dyDescent="0.25">
      <c r="A20" t="s">
        <v>510</v>
      </c>
      <c r="B20">
        <v>84.26</v>
      </c>
    </row>
    <row r="21" spans="1:2" x14ac:dyDescent="0.25">
      <c r="A21" t="s">
        <v>456</v>
      </c>
      <c r="B21">
        <v>85.56</v>
      </c>
    </row>
    <row r="23" spans="1:2" x14ac:dyDescent="0.25">
      <c r="A23" t="s">
        <v>738</v>
      </c>
      <c r="B23">
        <f>MEDIAN(B5:B21)</f>
        <v>69.02</v>
      </c>
    </row>
  </sheetData>
  <sortState ref="A5:B21">
    <sortCondition ref="B5:B21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F14" sqref="AF14"/>
    </sheetView>
  </sheetViews>
  <sheetFormatPr defaultRowHeight="15" x14ac:dyDescent="0.25"/>
  <cols>
    <col min="2" max="2" width="27.85546875" bestFit="1" customWidth="1"/>
  </cols>
  <sheetData>
    <row r="1" spans="1:6" x14ac:dyDescent="0.25">
      <c r="A1" s="313" t="s">
        <v>828</v>
      </c>
    </row>
    <row r="2" spans="1:6" x14ac:dyDescent="0.25">
      <c r="F2" s="283" t="s">
        <v>747</v>
      </c>
    </row>
    <row r="4" spans="1:6" x14ac:dyDescent="0.25">
      <c r="B4" t="s">
        <v>745</v>
      </c>
      <c r="C4">
        <v>2015</v>
      </c>
      <c r="D4">
        <v>2016</v>
      </c>
    </row>
    <row r="5" spans="1:6" x14ac:dyDescent="0.25">
      <c r="B5" t="s">
        <v>294</v>
      </c>
      <c r="C5" s="282">
        <v>42.4</v>
      </c>
      <c r="D5" s="282">
        <v>35.51</v>
      </c>
      <c r="E5" s="307"/>
    </row>
    <row r="6" spans="1:6" x14ac:dyDescent="0.25">
      <c r="B6" t="s">
        <v>417</v>
      </c>
      <c r="C6" s="282">
        <v>54.2</v>
      </c>
      <c r="D6" s="282">
        <v>46.945</v>
      </c>
      <c r="E6" s="307"/>
    </row>
    <row r="7" spans="1:6" x14ac:dyDescent="0.25">
      <c r="B7" t="s">
        <v>746</v>
      </c>
      <c r="C7" s="282">
        <v>51.9</v>
      </c>
      <c r="D7" s="282">
        <v>52.7</v>
      </c>
      <c r="E7" s="307"/>
    </row>
    <row r="8" spans="1:6" x14ac:dyDescent="0.25">
      <c r="B8" t="s">
        <v>178</v>
      </c>
      <c r="C8" s="282">
        <v>55.5</v>
      </c>
      <c r="D8" s="282">
        <v>58.22</v>
      </c>
      <c r="E8" s="307"/>
    </row>
    <row r="9" spans="1:6" x14ac:dyDescent="0.25">
      <c r="B9" t="s">
        <v>210</v>
      </c>
      <c r="C9" s="282">
        <v>58.7</v>
      </c>
      <c r="D9" s="282">
        <v>63.28</v>
      </c>
      <c r="E9" s="307"/>
    </row>
    <row r="10" spans="1:6" x14ac:dyDescent="0.25">
      <c r="B10" t="s">
        <v>451</v>
      </c>
      <c r="C10" s="282">
        <v>65.400000000000006</v>
      </c>
      <c r="D10" s="282">
        <v>69.02</v>
      </c>
      <c r="E10" s="307"/>
    </row>
    <row r="11" spans="1:6" x14ac:dyDescent="0.25">
      <c r="B11" t="s">
        <v>76</v>
      </c>
      <c r="C11" s="282">
        <v>73.099999999999994</v>
      </c>
      <c r="D11" s="282">
        <v>75.03</v>
      </c>
      <c r="E11" s="307"/>
    </row>
    <row r="12" spans="1:6" x14ac:dyDescent="0.25">
      <c r="B12" t="s">
        <v>15</v>
      </c>
      <c r="C12" s="282">
        <v>74.8</v>
      </c>
      <c r="D12" s="282">
        <v>77.210000000000008</v>
      </c>
      <c r="E12" s="307"/>
    </row>
    <row r="13" spans="1:6" x14ac:dyDescent="0.25">
      <c r="B13" t="s">
        <v>142</v>
      </c>
      <c r="C13" s="282">
        <v>77.8</v>
      </c>
      <c r="D13" s="282">
        <v>77.61</v>
      </c>
      <c r="E13" s="307"/>
    </row>
  </sheetData>
  <sortState ref="B5:D13">
    <sortCondition ref="D5:D13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T7" sqref="T7"/>
    </sheetView>
  </sheetViews>
  <sheetFormatPr defaultRowHeight="15" x14ac:dyDescent="0.25"/>
  <sheetData>
    <row r="1" spans="1:6" x14ac:dyDescent="0.25">
      <c r="A1" s="313" t="s">
        <v>828</v>
      </c>
    </row>
    <row r="2" spans="1:6" x14ac:dyDescent="0.25">
      <c r="F2" s="312" t="s">
        <v>748</v>
      </c>
    </row>
    <row r="4" spans="1:6" x14ac:dyDescent="0.25">
      <c r="B4" t="s">
        <v>745</v>
      </c>
      <c r="C4">
        <v>2015</v>
      </c>
      <c r="D4">
        <v>2016</v>
      </c>
    </row>
    <row r="5" spans="1:6" x14ac:dyDescent="0.25">
      <c r="B5" t="s">
        <v>417</v>
      </c>
      <c r="C5" s="306">
        <v>41.5</v>
      </c>
      <c r="D5" s="306">
        <v>37.467420000000004</v>
      </c>
    </row>
    <row r="6" spans="1:6" x14ac:dyDescent="0.25">
      <c r="B6" t="s">
        <v>294</v>
      </c>
      <c r="C6" s="306">
        <v>38.200000000000003</v>
      </c>
      <c r="D6" s="306">
        <v>50.326090000000001</v>
      </c>
    </row>
    <row r="7" spans="1:6" x14ac:dyDescent="0.25">
      <c r="B7" t="s">
        <v>746</v>
      </c>
      <c r="C7" s="306">
        <v>55.2</v>
      </c>
      <c r="D7" s="306">
        <v>58.623835</v>
      </c>
    </row>
    <row r="8" spans="1:6" x14ac:dyDescent="0.25">
      <c r="B8" t="s">
        <v>178</v>
      </c>
      <c r="C8" s="306">
        <v>56.2</v>
      </c>
      <c r="D8" s="306">
        <v>58.751734999999996</v>
      </c>
    </row>
    <row r="9" spans="1:6" x14ac:dyDescent="0.25">
      <c r="B9" t="s">
        <v>210</v>
      </c>
      <c r="C9" s="306">
        <v>61.5</v>
      </c>
      <c r="D9" s="306">
        <v>65.668430000000001</v>
      </c>
    </row>
    <row r="10" spans="1:6" x14ac:dyDescent="0.25">
      <c r="B10" t="s">
        <v>451</v>
      </c>
      <c r="C10" s="306">
        <v>78.400000000000006</v>
      </c>
      <c r="D10" s="306">
        <v>81.353800000000007</v>
      </c>
    </row>
    <row r="11" spans="1:6" x14ac:dyDescent="0.25">
      <c r="B11" t="s">
        <v>142</v>
      </c>
      <c r="C11" s="306">
        <v>79.2</v>
      </c>
      <c r="D11" s="306">
        <v>81.505430000000004</v>
      </c>
    </row>
    <row r="12" spans="1:6" x14ac:dyDescent="0.25">
      <c r="B12" t="s">
        <v>76</v>
      </c>
      <c r="C12" s="306">
        <v>84.9</v>
      </c>
      <c r="D12" s="306">
        <v>85.422979999999995</v>
      </c>
    </row>
    <row r="13" spans="1:6" x14ac:dyDescent="0.25">
      <c r="B13" t="s">
        <v>15</v>
      </c>
      <c r="C13" s="306">
        <v>86.4</v>
      </c>
      <c r="D13" s="306">
        <v>86.910529999999994</v>
      </c>
    </row>
    <row r="14" spans="1:6" x14ac:dyDescent="0.25">
      <c r="C14" s="306"/>
    </row>
  </sheetData>
  <sortState ref="B5:D13">
    <sortCondition ref="D5:D13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defaultRowHeight="15" x14ac:dyDescent="0.25"/>
  <cols>
    <col min="1" max="1" width="24.85546875" bestFit="1" customWidth="1"/>
  </cols>
  <sheetData>
    <row r="1" spans="1:5" x14ac:dyDescent="0.25">
      <c r="A1" s="313" t="s">
        <v>828</v>
      </c>
    </row>
    <row r="3" spans="1:5" ht="15.75" x14ac:dyDescent="0.25">
      <c r="E3" s="3" t="s">
        <v>6</v>
      </c>
    </row>
    <row r="4" spans="1:5" x14ac:dyDescent="0.25">
      <c r="A4" s="1" t="s">
        <v>0</v>
      </c>
      <c r="B4" s="2">
        <v>0.40239999999999998</v>
      </c>
    </row>
    <row r="5" spans="1:5" x14ac:dyDescent="0.25">
      <c r="A5" s="1" t="s">
        <v>1</v>
      </c>
      <c r="B5" s="2">
        <v>0.1331</v>
      </c>
    </row>
    <row r="6" spans="1:5" x14ac:dyDescent="0.25">
      <c r="A6" s="1" t="s">
        <v>2</v>
      </c>
      <c r="B6" s="2">
        <v>0.18340000000000001</v>
      </c>
    </row>
    <row r="7" spans="1:5" x14ac:dyDescent="0.25">
      <c r="A7" s="1" t="s">
        <v>3</v>
      </c>
      <c r="B7" s="2">
        <v>9.1700000000000004E-2</v>
      </c>
    </row>
    <row r="8" spans="1:5" x14ac:dyDescent="0.25">
      <c r="A8" s="1" t="s">
        <v>4</v>
      </c>
      <c r="B8" s="2">
        <v>7.6899999999999996E-2</v>
      </c>
    </row>
    <row r="9" spans="1:5" x14ac:dyDescent="0.25">
      <c r="A9" s="1" t="s">
        <v>5</v>
      </c>
      <c r="B9" s="2">
        <v>0.1124</v>
      </c>
    </row>
  </sheetData>
  <hyperlinks>
    <hyperlink ref="A1" location="Index!A1" display="Back to index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workbookViewId="0">
      <selection activeCell="E3" sqref="E3"/>
    </sheetView>
  </sheetViews>
  <sheetFormatPr defaultRowHeight="15" x14ac:dyDescent="0.25"/>
  <cols>
    <col min="1" max="16384" width="9.140625" style="284"/>
  </cols>
  <sheetData>
    <row r="1" spans="1:4" ht="15.75" x14ac:dyDescent="0.25">
      <c r="A1" s="313" t="s">
        <v>828</v>
      </c>
      <c r="D1" s="308" t="s">
        <v>785</v>
      </c>
    </row>
    <row r="4" spans="1:4" x14ac:dyDescent="0.25">
      <c r="A4" s="284" t="s">
        <v>666</v>
      </c>
      <c r="B4" s="284" t="s">
        <v>732</v>
      </c>
      <c r="C4" s="284" t="s">
        <v>733</v>
      </c>
      <c r="D4" s="284" t="s">
        <v>749</v>
      </c>
    </row>
    <row r="5" spans="1:4" x14ac:dyDescent="0.25">
      <c r="A5" s="284" t="s">
        <v>300</v>
      </c>
      <c r="B5" s="307">
        <v>0</v>
      </c>
      <c r="C5" s="307">
        <v>0</v>
      </c>
      <c r="D5" s="307">
        <f t="shared" ref="D5:D36" si="0">SUM(B5:C5)</f>
        <v>0</v>
      </c>
    </row>
    <row r="6" spans="1:4" x14ac:dyDescent="0.25">
      <c r="A6" s="284" t="s">
        <v>676</v>
      </c>
      <c r="B6" s="307">
        <v>0</v>
      </c>
      <c r="C6" s="307">
        <v>0</v>
      </c>
      <c r="D6" s="307">
        <f t="shared" si="0"/>
        <v>0</v>
      </c>
    </row>
    <row r="7" spans="1:4" x14ac:dyDescent="0.25">
      <c r="A7" s="284" t="s">
        <v>203</v>
      </c>
      <c r="B7" s="307">
        <v>0</v>
      </c>
      <c r="C7" s="307">
        <v>6.25E-2</v>
      </c>
      <c r="D7" s="307">
        <f t="shared" si="0"/>
        <v>6.25E-2</v>
      </c>
    </row>
    <row r="8" spans="1:4" x14ac:dyDescent="0.25">
      <c r="A8" s="284" t="s">
        <v>289</v>
      </c>
      <c r="B8" s="307">
        <v>0</v>
      </c>
      <c r="C8" s="307">
        <v>7.1428571428571425E-2</v>
      </c>
      <c r="D8" s="307">
        <f t="shared" si="0"/>
        <v>7.1428571428571425E-2</v>
      </c>
    </row>
    <row r="9" spans="1:4" x14ac:dyDescent="0.25">
      <c r="A9" s="284" t="s">
        <v>314</v>
      </c>
      <c r="B9" s="307">
        <v>0</v>
      </c>
      <c r="C9" s="307">
        <v>7.1428571428571425E-2</v>
      </c>
      <c r="D9" s="307">
        <f t="shared" si="0"/>
        <v>7.1428571428571425E-2</v>
      </c>
    </row>
    <row r="10" spans="1:4" x14ac:dyDescent="0.25">
      <c r="A10" s="284" t="s">
        <v>184</v>
      </c>
      <c r="B10" s="307">
        <v>0</v>
      </c>
      <c r="C10" s="307">
        <v>0.08</v>
      </c>
      <c r="D10" s="307">
        <f t="shared" si="0"/>
        <v>0.08</v>
      </c>
    </row>
    <row r="11" spans="1:4" x14ac:dyDescent="0.25">
      <c r="A11" s="284" t="s">
        <v>470</v>
      </c>
      <c r="B11" s="307">
        <v>0</v>
      </c>
      <c r="C11" s="307">
        <v>9.0909090909090912E-2</v>
      </c>
      <c r="D11" s="307">
        <f t="shared" si="0"/>
        <v>9.0909090909090912E-2</v>
      </c>
    </row>
    <row r="12" spans="1:4" x14ac:dyDescent="0.25">
      <c r="A12" s="284" t="s">
        <v>412</v>
      </c>
      <c r="B12" s="307">
        <v>0.1</v>
      </c>
      <c r="C12" s="307">
        <v>0</v>
      </c>
      <c r="D12" s="307">
        <f t="shared" si="0"/>
        <v>0.1</v>
      </c>
    </row>
    <row r="13" spans="1:4" x14ac:dyDescent="0.25">
      <c r="A13" s="284" t="s">
        <v>423</v>
      </c>
      <c r="B13" s="307">
        <v>0.1</v>
      </c>
      <c r="C13" s="307">
        <v>0</v>
      </c>
      <c r="D13" s="307">
        <f t="shared" si="0"/>
        <v>0.1</v>
      </c>
    </row>
    <row r="14" spans="1:4" x14ac:dyDescent="0.25">
      <c r="A14" s="284" t="s">
        <v>678</v>
      </c>
      <c r="B14" s="307">
        <v>0.125</v>
      </c>
      <c r="C14" s="307">
        <v>0</v>
      </c>
      <c r="D14" s="307">
        <f t="shared" si="0"/>
        <v>0.125</v>
      </c>
    </row>
    <row r="15" spans="1:4" x14ac:dyDescent="0.25">
      <c r="A15" s="284" t="s">
        <v>343</v>
      </c>
      <c r="B15" s="307">
        <v>0</v>
      </c>
      <c r="C15" s="307">
        <v>0.14285714285714285</v>
      </c>
      <c r="D15" s="307">
        <f t="shared" si="0"/>
        <v>0.14285714285714285</v>
      </c>
    </row>
    <row r="16" spans="1:4" x14ac:dyDescent="0.25">
      <c r="A16" s="284" t="s">
        <v>439</v>
      </c>
      <c r="B16" s="307">
        <v>0</v>
      </c>
      <c r="C16" s="307">
        <v>0.18181818181818182</v>
      </c>
      <c r="D16" s="307">
        <f t="shared" si="0"/>
        <v>0.18181818181818182</v>
      </c>
    </row>
    <row r="17" spans="1:4" x14ac:dyDescent="0.25">
      <c r="A17" s="284" t="s">
        <v>461</v>
      </c>
      <c r="B17" s="307">
        <v>9.0909090909090912E-2</v>
      </c>
      <c r="C17" s="307">
        <v>9.0909090909090912E-2</v>
      </c>
      <c r="D17" s="307">
        <f t="shared" si="0"/>
        <v>0.18181818181818182</v>
      </c>
    </row>
    <row r="18" spans="1:4" x14ac:dyDescent="0.25">
      <c r="A18" s="284" t="s">
        <v>274</v>
      </c>
      <c r="B18" s="307">
        <v>3.2258064516129031E-2</v>
      </c>
      <c r="C18" s="307">
        <v>0.16129032258064516</v>
      </c>
      <c r="D18" s="307">
        <f t="shared" si="0"/>
        <v>0.19354838709677419</v>
      </c>
    </row>
    <row r="19" spans="1:4" x14ac:dyDescent="0.25">
      <c r="A19" s="284" t="s">
        <v>232</v>
      </c>
      <c r="B19" s="307">
        <v>0</v>
      </c>
      <c r="C19" s="307">
        <v>0.2</v>
      </c>
      <c r="D19" s="307">
        <f t="shared" si="0"/>
        <v>0.2</v>
      </c>
    </row>
    <row r="20" spans="1:4" x14ac:dyDescent="0.25">
      <c r="A20" s="284" t="s">
        <v>87</v>
      </c>
      <c r="B20" s="307">
        <v>4.1666666666666664E-2</v>
      </c>
      <c r="C20" s="307">
        <v>0.16666666666666666</v>
      </c>
      <c r="D20" s="307">
        <f t="shared" si="0"/>
        <v>0.20833333333333331</v>
      </c>
    </row>
    <row r="21" spans="1:4" x14ac:dyDescent="0.25">
      <c r="A21" s="284" t="s">
        <v>143</v>
      </c>
      <c r="B21" s="307">
        <v>8.3333333333333329E-2</v>
      </c>
      <c r="C21" s="307">
        <v>0.125</v>
      </c>
      <c r="D21" s="307">
        <f t="shared" si="0"/>
        <v>0.20833333333333331</v>
      </c>
    </row>
    <row r="22" spans="1:4" x14ac:dyDescent="0.25">
      <c r="A22" s="284" t="s">
        <v>132</v>
      </c>
      <c r="B22" s="307">
        <v>0</v>
      </c>
      <c r="C22" s="307">
        <v>0.21052631578947367</v>
      </c>
      <c r="D22" s="307">
        <f t="shared" si="0"/>
        <v>0.21052631578947367</v>
      </c>
    </row>
    <row r="23" spans="1:4" x14ac:dyDescent="0.25">
      <c r="A23" s="284" t="s">
        <v>418</v>
      </c>
      <c r="B23" s="307">
        <v>0.15789473684210525</v>
      </c>
      <c r="C23" s="307">
        <v>5.2631578947368418E-2</v>
      </c>
      <c r="D23" s="307">
        <f t="shared" si="0"/>
        <v>0.21052631578947367</v>
      </c>
    </row>
    <row r="24" spans="1:4" x14ac:dyDescent="0.25">
      <c r="A24" s="284" t="s">
        <v>638</v>
      </c>
      <c r="B24" s="307">
        <v>0</v>
      </c>
      <c r="C24" s="307">
        <v>0.21428571428571427</v>
      </c>
      <c r="D24" s="307">
        <f t="shared" si="0"/>
        <v>0.21428571428571427</v>
      </c>
    </row>
    <row r="25" spans="1:4" x14ac:dyDescent="0.25">
      <c r="A25" s="284" t="s">
        <v>367</v>
      </c>
      <c r="B25" s="307">
        <v>4.5454545454545456E-2</v>
      </c>
      <c r="C25" s="307">
        <v>0.18181818181818182</v>
      </c>
      <c r="D25" s="307">
        <f t="shared" si="0"/>
        <v>0.22727272727272729</v>
      </c>
    </row>
    <row r="26" spans="1:4" x14ac:dyDescent="0.25">
      <c r="A26" s="284" t="s">
        <v>559</v>
      </c>
      <c r="B26" s="307">
        <v>0.125</v>
      </c>
      <c r="C26" s="307">
        <v>0.125</v>
      </c>
      <c r="D26" s="307">
        <f t="shared" si="0"/>
        <v>0.25</v>
      </c>
    </row>
    <row r="27" spans="1:4" x14ac:dyDescent="0.25">
      <c r="A27" s="284" t="s">
        <v>385</v>
      </c>
      <c r="B27" s="307">
        <v>0.125</v>
      </c>
      <c r="C27" s="307">
        <v>0.125</v>
      </c>
      <c r="D27" s="307">
        <f t="shared" si="0"/>
        <v>0.25</v>
      </c>
    </row>
    <row r="28" spans="1:4" x14ac:dyDescent="0.25">
      <c r="A28" s="284" t="s">
        <v>589</v>
      </c>
      <c r="B28" s="307">
        <v>0</v>
      </c>
      <c r="C28" s="307">
        <v>0.27272727272727271</v>
      </c>
      <c r="D28" s="307">
        <f t="shared" si="0"/>
        <v>0.27272727272727271</v>
      </c>
    </row>
    <row r="29" spans="1:4" x14ac:dyDescent="0.25">
      <c r="A29" s="284" t="s">
        <v>602</v>
      </c>
      <c r="B29" s="307">
        <v>0</v>
      </c>
      <c r="C29" s="307">
        <v>0.27272727272727271</v>
      </c>
      <c r="D29" s="307">
        <f t="shared" si="0"/>
        <v>0.27272727272727271</v>
      </c>
    </row>
    <row r="30" spans="1:4" x14ac:dyDescent="0.25">
      <c r="A30" s="284" t="s">
        <v>112</v>
      </c>
      <c r="B30" s="307">
        <v>6.8965517241379309E-2</v>
      </c>
      <c r="C30" s="307">
        <v>0.20689655172413793</v>
      </c>
      <c r="D30" s="307">
        <f t="shared" si="0"/>
        <v>0.27586206896551724</v>
      </c>
    </row>
    <row r="31" spans="1:4" x14ac:dyDescent="0.25">
      <c r="A31" s="284" t="s">
        <v>358</v>
      </c>
      <c r="B31" s="307">
        <v>9.375E-2</v>
      </c>
      <c r="C31" s="307">
        <v>0.1875</v>
      </c>
      <c r="D31" s="307">
        <f t="shared" si="0"/>
        <v>0.28125</v>
      </c>
    </row>
    <row r="32" spans="1:4" x14ac:dyDescent="0.25">
      <c r="A32" s="284" t="s">
        <v>677</v>
      </c>
      <c r="B32" s="307">
        <v>0</v>
      </c>
      <c r="C32" s="307">
        <v>0.2857142857142857</v>
      </c>
      <c r="D32" s="307">
        <f t="shared" si="0"/>
        <v>0.2857142857142857</v>
      </c>
    </row>
    <row r="33" spans="1:4" x14ac:dyDescent="0.25">
      <c r="A33" s="284" t="s">
        <v>496</v>
      </c>
      <c r="B33" s="307">
        <v>0.1</v>
      </c>
      <c r="C33" s="307">
        <v>0.2</v>
      </c>
      <c r="D33" s="307">
        <f t="shared" si="0"/>
        <v>0.30000000000000004</v>
      </c>
    </row>
    <row r="34" spans="1:4" x14ac:dyDescent="0.25">
      <c r="A34" s="284" t="s">
        <v>107</v>
      </c>
      <c r="B34" s="307">
        <v>0</v>
      </c>
      <c r="C34" s="307">
        <v>0.33333333333333331</v>
      </c>
      <c r="D34" s="307">
        <f t="shared" si="0"/>
        <v>0.33333333333333331</v>
      </c>
    </row>
    <row r="35" spans="1:4" x14ac:dyDescent="0.25">
      <c r="A35" s="284" t="s">
        <v>561</v>
      </c>
      <c r="B35" s="307">
        <v>0.16666666666666666</v>
      </c>
      <c r="C35" s="307">
        <v>0.16666666666666666</v>
      </c>
      <c r="D35" s="307">
        <f t="shared" si="0"/>
        <v>0.33333333333333331</v>
      </c>
    </row>
    <row r="36" spans="1:4" x14ac:dyDescent="0.25">
      <c r="A36" s="284" t="s">
        <v>515</v>
      </c>
      <c r="B36" s="307">
        <v>0.16666666666666666</v>
      </c>
      <c r="C36" s="307">
        <v>0.16666666666666666</v>
      </c>
      <c r="D36" s="307">
        <f t="shared" si="0"/>
        <v>0.33333333333333331</v>
      </c>
    </row>
    <row r="37" spans="1:4" x14ac:dyDescent="0.25">
      <c r="A37" s="284" t="s">
        <v>92</v>
      </c>
      <c r="B37" s="307">
        <v>9.375E-2</v>
      </c>
      <c r="C37" s="307">
        <v>0.25</v>
      </c>
      <c r="D37" s="307">
        <f t="shared" ref="D37:D68" si="1">SUM(B37:C37)</f>
        <v>0.34375</v>
      </c>
    </row>
    <row r="38" spans="1:4" x14ac:dyDescent="0.25">
      <c r="A38" s="284" t="s">
        <v>193</v>
      </c>
      <c r="B38" s="307">
        <v>0.11764705882352941</v>
      </c>
      <c r="C38" s="307">
        <v>0.23529411764705882</v>
      </c>
      <c r="D38" s="307">
        <f t="shared" si="1"/>
        <v>0.3529411764705882</v>
      </c>
    </row>
    <row r="39" spans="1:4" x14ac:dyDescent="0.25">
      <c r="A39" s="284" t="s">
        <v>51</v>
      </c>
      <c r="B39" s="307">
        <v>0.10344827586206896</v>
      </c>
      <c r="C39" s="307">
        <v>0.27586206896551724</v>
      </c>
      <c r="D39" s="307">
        <f t="shared" si="1"/>
        <v>0.37931034482758619</v>
      </c>
    </row>
    <row r="40" spans="1:4" x14ac:dyDescent="0.25">
      <c r="A40" s="284" t="s">
        <v>168</v>
      </c>
      <c r="B40" s="307">
        <v>0.14285714285714285</v>
      </c>
      <c r="C40" s="307">
        <v>0.25</v>
      </c>
      <c r="D40" s="307">
        <f t="shared" si="1"/>
        <v>0.39285714285714285</v>
      </c>
    </row>
    <row r="41" spans="1:4" x14ac:dyDescent="0.25">
      <c r="A41" s="284" t="s">
        <v>630</v>
      </c>
      <c r="B41" s="307">
        <v>0</v>
      </c>
      <c r="C41" s="307">
        <v>0.4</v>
      </c>
      <c r="D41" s="307">
        <f t="shared" si="1"/>
        <v>0.4</v>
      </c>
    </row>
    <row r="42" spans="1:4" x14ac:dyDescent="0.25">
      <c r="A42" s="284" t="s">
        <v>348</v>
      </c>
      <c r="B42" s="307">
        <v>0.13333333333333333</v>
      </c>
      <c r="C42" s="307">
        <v>0.26666666666666666</v>
      </c>
      <c r="D42" s="307">
        <f t="shared" si="1"/>
        <v>0.4</v>
      </c>
    </row>
    <row r="43" spans="1:4" x14ac:dyDescent="0.25">
      <c r="A43" s="284" t="s">
        <v>560</v>
      </c>
      <c r="B43" s="307">
        <v>0.2</v>
      </c>
      <c r="C43" s="307">
        <v>0.2</v>
      </c>
      <c r="D43" s="307">
        <f t="shared" si="1"/>
        <v>0.4</v>
      </c>
    </row>
    <row r="44" spans="1:4" x14ac:dyDescent="0.25">
      <c r="A44" s="284" t="s">
        <v>674</v>
      </c>
      <c r="B44" s="307">
        <v>0.2857142857142857</v>
      </c>
      <c r="C44" s="307">
        <v>0.14285714285714285</v>
      </c>
      <c r="D44" s="307">
        <f t="shared" si="1"/>
        <v>0.42857142857142855</v>
      </c>
    </row>
    <row r="45" spans="1:4" x14ac:dyDescent="0.25">
      <c r="A45" s="284" t="s">
        <v>305</v>
      </c>
      <c r="B45" s="307">
        <v>0.1111111111111111</v>
      </c>
      <c r="C45" s="307">
        <v>0.33333333333333331</v>
      </c>
      <c r="D45" s="307">
        <f t="shared" si="1"/>
        <v>0.44444444444444442</v>
      </c>
    </row>
    <row r="46" spans="1:4" x14ac:dyDescent="0.25">
      <c r="A46" s="284" t="s">
        <v>565</v>
      </c>
      <c r="B46" s="307">
        <v>0.18181818181818182</v>
      </c>
      <c r="C46" s="307">
        <v>0.27272727272727271</v>
      </c>
      <c r="D46" s="307">
        <f t="shared" si="1"/>
        <v>0.45454545454545453</v>
      </c>
    </row>
    <row r="47" spans="1:4" x14ac:dyDescent="0.25">
      <c r="A47" s="284" t="s">
        <v>198</v>
      </c>
      <c r="B47" s="307">
        <v>0.16666666666666666</v>
      </c>
      <c r="C47" s="307">
        <v>0.29166666666666669</v>
      </c>
      <c r="D47" s="307">
        <f t="shared" si="1"/>
        <v>0.45833333333333337</v>
      </c>
    </row>
    <row r="48" spans="1:4" x14ac:dyDescent="0.25">
      <c r="A48" s="284" t="s">
        <v>884</v>
      </c>
      <c r="B48" s="307">
        <v>0.21739130434782608</v>
      </c>
      <c r="C48" s="307">
        <v>0.2608695652173913</v>
      </c>
      <c r="D48" s="307">
        <f t="shared" si="1"/>
        <v>0.47826086956521741</v>
      </c>
    </row>
    <row r="49" spans="1:4" x14ac:dyDescent="0.25">
      <c r="A49" s="284" t="s">
        <v>122</v>
      </c>
      <c r="B49" s="307">
        <v>0.2608695652173913</v>
      </c>
      <c r="C49" s="307">
        <v>0.21739130434782608</v>
      </c>
      <c r="D49" s="307">
        <f t="shared" si="1"/>
        <v>0.47826086956521741</v>
      </c>
    </row>
    <row r="50" spans="1:4" x14ac:dyDescent="0.25">
      <c r="A50" s="284" t="s">
        <v>671</v>
      </c>
      <c r="B50" s="307">
        <v>0</v>
      </c>
      <c r="C50" s="307">
        <v>0.5</v>
      </c>
      <c r="D50" s="307">
        <f t="shared" si="1"/>
        <v>0.5</v>
      </c>
    </row>
    <row r="51" spans="1:4" x14ac:dyDescent="0.25">
      <c r="A51" s="284" t="s">
        <v>672</v>
      </c>
      <c r="B51" s="307">
        <v>0</v>
      </c>
      <c r="C51" s="307">
        <v>0.5</v>
      </c>
      <c r="D51" s="307">
        <f t="shared" si="1"/>
        <v>0.5</v>
      </c>
    </row>
    <row r="52" spans="1:4" x14ac:dyDescent="0.25">
      <c r="A52" s="284" t="s">
        <v>399</v>
      </c>
      <c r="B52" s="307">
        <v>0</v>
      </c>
      <c r="C52" s="307">
        <v>0.5</v>
      </c>
      <c r="D52" s="307">
        <f t="shared" si="1"/>
        <v>0.5</v>
      </c>
    </row>
    <row r="53" spans="1:4" x14ac:dyDescent="0.25">
      <c r="A53" s="284" t="s">
        <v>633</v>
      </c>
      <c r="B53" s="307">
        <v>7.1428571428571425E-2</v>
      </c>
      <c r="C53" s="307">
        <v>0.42857142857142855</v>
      </c>
      <c r="D53" s="307">
        <f t="shared" si="1"/>
        <v>0.5</v>
      </c>
    </row>
    <row r="54" spans="1:4" x14ac:dyDescent="0.25">
      <c r="A54" s="284" t="s">
        <v>284</v>
      </c>
      <c r="B54" s="307">
        <v>0.1111111111111111</v>
      </c>
      <c r="C54" s="307">
        <v>0.3888888888888889</v>
      </c>
      <c r="D54" s="307">
        <f t="shared" si="1"/>
        <v>0.5</v>
      </c>
    </row>
    <row r="55" spans="1:4" x14ac:dyDescent="0.25">
      <c r="A55" s="284" t="s">
        <v>673</v>
      </c>
      <c r="B55" s="307">
        <v>0.125</v>
      </c>
      <c r="C55" s="307">
        <v>0.375</v>
      </c>
      <c r="D55" s="307">
        <f t="shared" si="1"/>
        <v>0.5</v>
      </c>
    </row>
    <row r="56" spans="1:4" x14ac:dyDescent="0.25">
      <c r="A56" s="284" t="s">
        <v>41</v>
      </c>
      <c r="B56" s="307">
        <v>0.22580645161290322</v>
      </c>
      <c r="C56" s="307">
        <v>0.29032258064516131</v>
      </c>
      <c r="D56" s="307">
        <f t="shared" si="1"/>
        <v>0.5161290322580645</v>
      </c>
    </row>
    <row r="57" spans="1:4" x14ac:dyDescent="0.25">
      <c r="A57" s="284" t="s">
        <v>265</v>
      </c>
      <c r="B57" s="307">
        <v>0.24</v>
      </c>
      <c r="C57" s="307">
        <v>0.28000000000000003</v>
      </c>
      <c r="D57" s="307">
        <f t="shared" si="1"/>
        <v>0.52</v>
      </c>
    </row>
    <row r="58" spans="1:4" x14ac:dyDescent="0.25">
      <c r="A58" s="284" t="s">
        <v>637</v>
      </c>
      <c r="B58" s="307">
        <v>7.6923076923076927E-2</v>
      </c>
      <c r="C58" s="307">
        <v>0.46153846153846156</v>
      </c>
      <c r="D58" s="307">
        <f t="shared" si="1"/>
        <v>0.53846153846153855</v>
      </c>
    </row>
    <row r="59" spans="1:4" x14ac:dyDescent="0.25">
      <c r="A59" s="284" t="s">
        <v>21</v>
      </c>
      <c r="B59" s="307">
        <v>0.27722772277227725</v>
      </c>
      <c r="C59" s="307">
        <v>0.27722772277227725</v>
      </c>
      <c r="D59" s="307">
        <f t="shared" si="1"/>
        <v>0.5544554455445545</v>
      </c>
    </row>
    <row r="60" spans="1:4" x14ac:dyDescent="0.25">
      <c r="A60" s="284" t="s">
        <v>668</v>
      </c>
      <c r="B60" s="307">
        <v>0</v>
      </c>
      <c r="C60" s="307">
        <v>0.5714285714285714</v>
      </c>
      <c r="D60" s="307">
        <f t="shared" si="1"/>
        <v>0.5714285714285714</v>
      </c>
    </row>
    <row r="61" spans="1:4" x14ac:dyDescent="0.25">
      <c r="A61" s="284" t="s">
        <v>337</v>
      </c>
      <c r="B61" s="307">
        <v>0.21428571428571427</v>
      </c>
      <c r="C61" s="307">
        <v>0.35714285714285715</v>
      </c>
      <c r="D61" s="307">
        <f t="shared" si="1"/>
        <v>0.5714285714285714</v>
      </c>
    </row>
    <row r="62" spans="1:4" x14ac:dyDescent="0.25">
      <c r="A62" s="284" t="s">
        <v>669</v>
      </c>
      <c r="B62" s="307">
        <v>0.2857142857142857</v>
      </c>
      <c r="C62" s="307">
        <v>0.2857142857142857</v>
      </c>
      <c r="D62" s="307">
        <f t="shared" si="1"/>
        <v>0.5714285714285714</v>
      </c>
    </row>
    <row r="63" spans="1:4" x14ac:dyDescent="0.25">
      <c r="A63" s="284" t="s">
        <v>465</v>
      </c>
      <c r="B63" s="307">
        <v>0.33333333333333331</v>
      </c>
      <c r="C63" s="307">
        <v>0.23809523809523808</v>
      </c>
      <c r="D63" s="307">
        <f t="shared" si="1"/>
        <v>0.5714285714285714</v>
      </c>
    </row>
    <row r="64" spans="1:4" x14ac:dyDescent="0.25">
      <c r="A64" s="284" t="s">
        <v>380</v>
      </c>
      <c r="B64" s="307">
        <v>0.16666666666666666</v>
      </c>
      <c r="C64" s="307">
        <v>0.41666666666666669</v>
      </c>
      <c r="D64" s="307">
        <f t="shared" si="1"/>
        <v>0.58333333333333337</v>
      </c>
    </row>
    <row r="65" spans="1:4" x14ac:dyDescent="0.25">
      <c r="A65" s="284" t="s">
        <v>153</v>
      </c>
      <c r="B65" s="307">
        <v>0.22222222222222221</v>
      </c>
      <c r="C65" s="307">
        <v>0.37777777777777777</v>
      </c>
      <c r="D65" s="307">
        <f t="shared" si="1"/>
        <v>0.6</v>
      </c>
    </row>
    <row r="66" spans="1:4" x14ac:dyDescent="0.25">
      <c r="A66" s="284" t="s">
        <v>395</v>
      </c>
      <c r="B66" s="307">
        <v>0.2</v>
      </c>
      <c r="C66" s="307">
        <v>0.4</v>
      </c>
      <c r="D66" s="307">
        <f t="shared" si="1"/>
        <v>0.60000000000000009</v>
      </c>
    </row>
    <row r="67" spans="1:4" x14ac:dyDescent="0.25">
      <c r="A67" s="284" t="s">
        <v>97</v>
      </c>
      <c r="B67" s="307">
        <v>0.21428571428571427</v>
      </c>
      <c r="C67" s="307">
        <v>0.39285714285714285</v>
      </c>
      <c r="D67" s="307">
        <f t="shared" si="1"/>
        <v>0.6071428571428571</v>
      </c>
    </row>
    <row r="68" spans="1:4" x14ac:dyDescent="0.25">
      <c r="A68" s="284" t="s">
        <v>102</v>
      </c>
      <c r="B68" s="307">
        <v>0.30769230769230771</v>
      </c>
      <c r="C68" s="307">
        <v>0.30769230769230771</v>
      </c>
      <c r="D68" s="307">
        <f t="shared" si="1"/>
        <v>0.61538461538461542</v>
      </c>
    </row>
    <row r="69" spans="1:4" x14ac:dyDescent="0.25">
      <c r="A69" s="284" t="s">
        <v>505</v>
      </c>
      <c r="B69" s="307">
        <v>0.14285714285714285</v>
      </c>
      <c r="C69" s="307">
        <v>0.47619047619047616</v>
      </c>
      <c r="D69" s="307">
        <f t="shared" ref="D69:D100" si="2">SUM(B69:C69)</f>
        <v>0.61904761904761907</v>
      </c>
    </row>
    <row r="70" spans="1:4" x14ac:dyDescent="0.25">
      <c r="A70" s="284" t="s">
        <v>16</v>
      </c>
      <c r="B70" s="307">
        <v>0.23809523809523808</v>
      </c>
      <c r="C70" s="307">
        <v>0.38095238095238093</v>
      </c>
      <c r="D70" s="307">
        <f t="shared" si="2"/>
        <v>0.61904761904761907</v>
      </c>
    </row>
    <row r="71" spans="1:4" x14ac:dyDescent="0.25">
      <c r="A71" s="284" t="s">
        <v>254</v>
      </c>
      <c r="B71" s="307">
        <v>0.1875</v>
      </c>
      <c r="C71" s="307">
        <v>0.4375</v>
      </c>
      <c r="D71" s="307">
        <f t="shared" si="2"/>
        <v>0.625</v>
      </c>
    </row>
    <row r="72" spans="1:4" x14ac:dyDescent="0.25">
      <c r="A72" s="284" t="s">
        <v>295</v>
      </c>
      <c r="B72" s="307">
        <v>9.0909090909090912E-2</v>
      </c>
      <c r="C72" s="307">
        <v>0.54545454545454541</v>
      </c>
      <c r="D72" s="307">
        <f t="shared" si="2"/>
        <v>0.63636363636363635</v>
      </c>
    </row>
    <row r="73" spans="1:4" x14ac:dyDescent="0.25">
      <c r="A73" s="284" t="s">
        <v>163</v>
      </c>
      <c r="B73" s="307">
        <v>0.1</v>
      </c>
      <c r="C73" s="307">
        <v>0.55000000000000004</v>
      </c>
      <c r="D73" s="307">
        <f t="shared" si="2"/>
        <v>0.65</v>
      </c>
    </row>
    <row r="74" spans="1:4" x14ac:dyDescent="0.25">
      <c r="A74" s="284" t="s">
        <v>632</v>
      </c>
      <c r="B74" s="307">
        <v>0.34782608695652173</v>
      </c>
      <c r="C74" s="307">
        <v>0.30434782608695654</v>
      </c>
      <c r="D74" s="307">
        <f t="shared" si="2"/>
        <v>0.65217391304347827</v>
      </c>
    </row>
    <row r="75" spans="1:4" x14ac:dyDescent="0.25">
      <c r="A75" s="284" t="s">
        <v>390</v>
      </c>
      <c r="B75" s="307">
        <v>0.34693877551020408</v>
      </c>
      <c r="C75" s="307">
        <v>0.30612244897959184</v>
      </c>
      <c r="D75" s="307">
        <f t="shared" si="2"/>
        <v>0.65306122448979598</v>
      </c>
    </row>
    <row r="76" spans="1:4" x14ac:dyDescent="0.25">
      <c r="A76" s="284" t="s">
        <v>404</v>
      </c>
      <c r="B76" s="307">
        <v>0.14035087719298245</v>
      </c>
      <c r="C76" s="307">
        <v>0.52631578947368418</v>
      </c>
      <c r="D76" s="307">
        <f t="shared" si="2"/>
        <v>0.66666666666666663</v>
      </c>
    </row>
    <row r="77" spans="1:4" x14ac:dyDescent="0.25">
      <c r="A77" s="284" t="s">
        <v>488</v>
      </c>
      <c r="B77" s="307">
        <v>0.19047619047619047</v>
      </c>
      <c r="C77" s="307">
        <v>0.47619047619047616</v>
      </c>
      <c r="D77" s="307">
        <f t="shared" si="2"/>
        <v>0.66666666666666663</v>
      </c>
    </row>
    <row r="78" spans="1:4" x14ac:dyDescent="0.25">
      <c r="A78" s="284" t="s">
        <v>219</v>
      </c>
      <c r="B78" s="307">
        <v>0.46666666666666667</v>
      </c>
      <c r="C78" s="307">
        <v>0.2</v>
      </c>
      <c r="D78" s="307">
        <f t="shared" si="2"/>
        <v>0.66666666666666674</v>
      </c>
    </row>
    <row r="79" spans="1:4" x14ac:dyDescent="0.25">
      <c r="A79" s="284" t="s">
        <v>82</v>
      </c>
      <c r="B79" s="307">
        <v>0.25</v>
      </c>
      <c r="C79" s="307">
        <v>0.42499999999999999</v>
      </c>
      <c r="D79" s="307">
        <f t="shared" si="2"/>
        <v>0.67500000000000004</v>
      </c>
    </row>
    <row r="80" spans="1:4" x14ac:dyDescent="0.25">
      <c r="A80" s="284" t="s">
        <v>56</v>
      </c>
      <c r="B80" s="307">
        <v>0.29166666666666669</v>
      </c>
      <c r="C80" s="307">
        <v>0.40277777777777779</v>
      </c>
      <c r="D80" s="307">
        <f t="shared" si="2"/>
        <v>0.69444444444444442</v>
      </c>
    </row>
    <row r="81" spans="1:4" x14ac:dyDescent="0.25">
      <c r="A81" s="284" t="s">
        <v>77</v>
      </c>
      <c r="B81" s="307">
        <v>0.36956521739130432</v>
      </c>
      <c r="C81" s="307">
        <v>0.32608695652173914</v>
      </c>
      <c r="D81" s="307">
        <f t="shared" si="2"/>
        <v>0.69565217391304346</v>
      </c>
    </row>
    <row r="82" spans="1:4" x14ac:dyDescent="0.25">
      <c r="A82" s="284" t="s">
        <v>279</v>
      </c>
      <c r="B82" s="307">
        <v>0.17647058823529413</v>
      </c>
      <c r="C82" s="307">
        <v>0.52941176470588236</v>
      </c>
      <c r="D82" s="307">
        <f t="shared" si="2"/>
        <v>0.70588235294117652</v>
      </c>
    </row>
    <row r="83" spans="1:4" x14ac:dyDescent="0.25">
      <c r="A83" s="284" t="s">
        <v>675</v>
      </c>
      <c r="B83" s="307">
        <v>0</v>
      </c>
      <c r="C83" s="307">
        <v>0.7142857142857143</v>
      </c>
      <c r="D83" s="307">
        <f t="shared" si="2"/>
        <v>0.7142857142857143</v>
      </c>
    </row>
    <row r="84" spans="1:4" x14ac:dyDescent="0.25">
      <c r="A84" s="284" t="s">
        <v>327</v>
      </c>
      <c r="B84" s="307">
        <v>0.35714285714285715</v>
      </c>
      <c r="C84" s="307">
        <v>0.35714285714285715</v>
      </c>
      <c r="D84" s="307">
        <f t="shared" si="2"/>
        <v>0.7142857142857143</v>
      </c>
    </row>
    <row r="85" spans="1:4" x14ac:dyDescent="0.25">
      <c r="A85" s="284" t="s">
        <v>127</v>
      </c>
      <c r="B85" s="307">
        <v>0.39285714285714285</v>
      </c>
      <c r="C85" s="307">
        <v>0.32142857142857145</v>
      </c>
      <c r="D85" s="307">
        <f t="shared" si="2"/>
        <v>0.7142857142857143</v>
      </c>
    </row>
    <row r="86" spans="1:4" x14ac:dyDescent="0.25">
      <c r="A86" s="284" t="s">
        <v>353</v>
      </c>
      <c r="B86" s="307">
        <v>0.23076923076923078</v>
      </c>
      <c r="C86" s="307">
        <v>0.5</v>
      </c>
      <c r="D86" s="307">
        <f t="shared" si="2"/>
        <v>0.73076923076923084</v>
      </c>
    </row>
    <row r="87" spans="1:4" x14ac:dyDescent="0.25">
      <c r="A87" s="284" t="s">
        <v>456</v>
      </c>
      <c r="B87" s="307">
        <v>0.39130434782608697</v>
      </c>
      <c r="C87" s="307">
        <v>0.34782608695652173</v>
      </c>
      <c r="D87" s="307">
        <f t="shared" si="2"/>
        <v>0.73913043478260865</v>
      </c>
    </row>
    <row r="88" spans="1:4" x14ac:dyDescent="0.25">
      <c r="A88" s="284" t="s">
        <v>881</v>
      </c>
      <c r="B88" s="307">
        <v>0.4838709677419355</v>
      </c>
      <c r="C88" s="307">
        <v>0.25806451612903225</v>
      </c>
      <c r="D88" s="307">
        <f t="shared" si="2"/>
        <v>0.74193548387096775</v>
      </c>
    </row>
    <row r="89" spans="1:4" x14ac:dyDescent="0.25">
      <c r="A89" s="284" t="s">
        <v>332</v>
      </c>
      <c r="B89" s="307">
        <v>0.25</v>
      </c>
      <c r="C89" s="307">
        <v>0.5</v>
      </c>
      <c r="D89" s="307">
        <f t="shared" si="2"/>
        <v>0.75</v>
      </c>
    </row>
    <row r="90" spans="1:4" x14ac:dyDescent="0.25">
      <c r="A90" s="284" t="s">
        <v>158</v>
      </c>
      <c r="B90" s="307">
        <v>0.48717948717948717</v>
      </c>
      <c r="C90" s="307">
        <v>0.28205128205128205</v>
      </c>
      <c r="D90" s="307">
        <f t="shared" si="2"/>
        <v>0.76923076923076916</v>
      </c>
    </row>
    <row r="91" spans="1:4" x14ac:dyDescent="0.25">
      <c r="A91" s="284" t="s">
        <v>61</v>
      </c>
      <c r="B91" s="307">
        <v>0.54838709677419351</v>
      </c>
      <c r="C91" s="307">
        <v>0.22580645161290322</v>
      </c>
      <c r="D91" s="307">
        <f t="shared" si="2"/>
        <v>0.77419354838709675</v>
      </c>
    </row>
    <row r="92" spans="1:4" x14ac:dyDescent="0.25">
      <c r="A92" s="284" t="s">
        <v>510</v>
      </c>
      <c r="B92" s="307">
        <v>0.40625</v>
      </c>
      <c r="C92" s="307">
        <v>0.375</v>
      </c>
      <c r="D92" s="307">
        <f t="shared" si="2"/>
        <v>0.78125</v>
      </c>
    </row>
    <row r="93" spans="1:4" x14ac:dyDescent="0.25">
      <c r="A93" s="284" t="s">
        <v>71</v>
      </c>
      <c r="B93" s="307">
        <v>0.36538461538461536</v>
      </c>
      <c r="C93" s="307">
        <v>0.42307692307692307</v>
      </c>
      <c r="D93" s="307">
        <f t="shared" si="2"/>
        <v>0.78846153846153844</v>
      </c>
    </row>
    <row r="94" spans="1:4" x14ac:dyDescent="0.25">
      <c r="A94" s="284" t="s">
        <v>148</v>
      </c>
      <c r="B94" s="307">
        <v>0.31034482758620691</v>
      </c>
      <c r="C94" s="307">
        <v>0.48275862068965519</v>
      </c>
      <c r="D94" s="307">
        <f t="shared" si="2"/>
        <v>0.7931034482758621</v>
      </c>
    </row>
    <row r="95" spans="1:4" x14ac:dyDescent="0.25">
      <c r="A95" s="284" t="s">
        <v>631</v>
      </c>
      <c r="B95" s="307">
        <v>0.5</v>
      </c>
      <c r="C95" s="307">
        <v>0.29411764705882354</v>
      </c>
      <c r="D95" s="307">
        <f t="shared" si="2"/>
        <v>0.79411764705882359</v>
      </c>
    </row>
    <row r="96" spans="1:4" x14ac:dyDescent="0.25">
      <c r="A96" s="284" t="s">
        <v>179</v>
      </c>
      <c r="B96" s="307">
        <v>0.1</v>
      </c>
      <c r="C96" s="307">
        <v>0.7</v>
      </c>
      <c r="D96" s="307">
        <f t="shared" si="2"/>
        <v>0.79999999999999993</v>
      </c>
    </row>
    <row r="97" spans="1:4" x14ac:dyDescent="0.25">
      <c r="A97" s="284" t="s">
        <v>137</v>
      </c>
      <c r="B97" s="307">
        <v>0.42857142857142855</v>
      </c>
      <c r="C97" s="307">
        <v>0.38095238095238093</v>
      </c>
      <c r="D97" s="307">
        <f t="shared" si="2"/>
        <v>0.80952380952380953</v>
      </c>
    </row>
    <row r="98" spans="1:4" x14ac:dyDescent="0.25">
      <c r="A98" s="284" t="s">
        <v>236</v>
      </c>
      <c r="B98" s="307">
        <v>0.47058823529411764</v>
      </c>
      <c r="C98" s="307">
        <v>0.35294117647058826</v>
      </c>
      <c r="D98" s="307">
        <f t="shared" si="2"/>
        <v>0.82352941176470584</v>
      </c>
    </row>
    <row r="99" spans="1:4" x14ac:dyDescent="0.25">
      <c r="A99" s="284" t="s">
        <v>46</v>
      </c>
      <c r="B99" s="307">
        <v>0.375</v>
      </c>
      <c r="C99" s="307">
        <v>0.45833333333333331</v>
      </c>
      <c r="D99" s="307">
        <f t="shared" si="2"/>
        <v>0.83333333333333326</v>
      </c>
    </row>
    <row r="100" spans="1:4" x14ac:dyDescent="0.25">
      <c r="A100" s="284" t="s">
        <v>640</v>
      </c>
      <c r="B100" s="307">
        <v>0.5</v>
      </c>
      <c r="C100" s="307">
        <v>0.33333333333333331</v>
      </c>
      <c r="D100" s="307">
        <f t="shared" si="2"/>
        <v>0.83333333333333326</v>
      </c>
    </row>
    <row r="101" spans="1:4" x14ac:dyDescent="0.25">
      <c r="A101" s="284" t="s">
        <v>479</v>
      </c>
      <c r="B101" s="307">
        <v>0.41666666666666669</v>
      </c>
      <c r="C101" s="307">
        <v>0.41666666666666669</v>
      </c>
      <c r="D101" s="307">
        <f t="shared" ref="D101:D108" si="3">SUM(B101:C101)</f>
        <v>0.83333333333333337</v>
      </c>
    </row>
    <row r="102" spans="1:4" x14ac:dyDescent="0.25">
      <c r="A102" s="284" t="s">
        <v>31</v>
      </c>
      <c r="B102" s="307">
        <v>0.45</v>
      </c>
      <c r="C102" s="307">
        <v>0.4</v>
      </c>
      <c r="D102" s="307">
        <f t="shared" si="3"/>
        <v>0.85000000000000009</v>
      </c>
    </row>
    <row r="103" spans="1:4" x14ac:dyDescent="0.25">
      <c r="A103" s="284" t="s">
        <v>670</v>
      </c>
      <c r="B103" s="307">
        <v>0.42857142857142855</v>
      </c>
      <c r="C103" s="307">
        <v>0.42857142857142855</v>
      </c>
      <c r="D103" s="307">
        <f t="shared" si="3"/>
        <v>0.8571428571428571</v>
      </c>
    </row>
    <row r="104" spans="1:4" x14ac:dyDescent="0.25">
      <c r="A104" s="284" t="s">
        <v>26</v>
      </c>
      <c r="B104" s="307">
        <v>0.5714285714285714</v>
      </c>
      <c r="C104" s="307">
        <v>0.2857142857142857</v>
      </c>
      <c r="D104" s="307">
        <f t="shared" si="3"/>
        <v>0.8571428571428571</v>
      </c>
    </row>
    <row r="105" spans="1:4" x14ac:dyDescent="0.25">
      <c r="A105" s="284" t="s">
        <v>66</v>
      </c>
      <c r="B105" s="307">
        <v>0.64516129032258063</v>
      </c>
      <c r="C105" s="307">
        <v>0.25806451612903225</v>
      </c>
      <c r="D105" s="307">
        <f t="shared" si="3"/>
        <v>0.90322580645161288</v>
      </c>
    </row>
    <row r="106" spans="1:4" x14ac:dyDescent="0.25">
      <c r="A106" s="284" t="s">
        <v>117</v>
      </c>
      <c r="B106" s="307">
        <v>0.515625</v>
      </c>
      <c r="C106" s="307">
        <v>0.390625</v>
      </c>
      <c r="D106" s="307">
        <f t="shared" si="3"/>
        <v>0.90625</v>
      </c>
    </row>
    <row r="107" spans="1:4" x14ac:dyDescent="0.25">
      <c r="A107" s="284" t="s">
        <v>214</v>
      </c>
      <c r="B107" s="307">
        <v>0.5</v>
      </c>
      <c r="C107" s="307">
        <v>0.41666666666666669</v>
      </c>
      <c r="D107" s="307">
        <f t="shared" si="3"/>
        <v>0.91666666666666674</v>
      </c>
    </row>
    <row r="108" spans="1:4" x14ac:dyDescent="0.25">
      <c r="A108" s="284" t="s">
        <v>173</v>
      </c>
      <c r="B108" s="307">
        <v>0.5357142857142857</v>
      </c>
      <c r="C108" s="307">
        <v>0.39285714285714285</v>
      </c>
      <c r="D108" s="307">
        <f t="shared" si="3"/>
        <v>0.9285714285714286</v>
      </c>
    </row>
    <row r="109" spans="1:4" x14ac:dyDescent="0.25">
      <c r="B109" s="307"/>
      <c r="C109" s="307"/>
      <c r="D109" s="307"/>
    </row>
    <row r="110" spans="1:4" x14ac:dyDescent="0.25">
      <c r="B110" s="307"/>
      <c r="C110" s="307"/>
      <c r="D110" s="307"/>
    </row>
    <row r="111" spans="1:4" x14ac:dyDescent="0.25">
      <c r="B111" s="307"/>
      <c r="C111" s="307"/>
      <c r="D111" s="307"/>
    </row>
    <row r="112" spans="1:4" x14ac:dyDescent="0.25">
      <c r="B112" s="307"/>
      <c r="C112" s="307"/>
      <c r="D112" s="307"/>
    </row>
    <row r="113" spans="2:4" x14ac:dyDescent="0.25">
      <c r="B113" s="307"/>
      <c r="C113" s="307"/>
      <c r="D113" s="307"/>
    </row>
    <row r="114" spans="2:4" x14ac:dyDescent="0.25">
      <c r="B114" s="307"/>
      <c r="C114" s="307"/>
      <c r="D114" s="307"/>
    </row>
    <row r="115" spans="2:4" x14ac:dyDescent="0.25">
      <c r="B115" s="307"/>
      <c r="C115" s="307"/>
      <c r="D115" s="307"/>
    </row>
    <row r="116" spans="2:4" x14ac:dyDescent="0.25">
      <c r="B116" s="307"/>
      <c r="C116" s="307"/>
      <c r="D116" s="307"/>
    </row>
    <row r="117" spans="2:4" x14ac:dyDescent="0.25">
      <c r="B117" s="307"/>
      <c r="C117" s="307"/>
      <c r="D117" s="307"/>
    </row>
    <row r="118" spans="2:4" x14ac:dyDescent="0.25">
      <c r="B118" s="307"/>
      <c r="C118" s="307"/>
      <c r="D118" s="307"/>
    </row>
    <row r="119" spans="2:4" x14ac:dyDescent="0.25">
      <c r="B119" s="307"/>
      <c r="C119" s="307"/>
      <c r="D119" s="307"/>
    </row>
    <row r="120" spans="2:4" x14ac:dyDescent="0.25">
      <c r="B120" s="307"/>
      <c r="C120" s="307"/>
      <c r="D120" s="307"/>
    </row>
    <row r="121" spans="2:4" x14ac:dyDescent="0.25">
      <c r="B121" s="307"/>
      <c r="C121" s="307"/>
      <c r="D121" s="307"/>
    </row>
    <row r="122" spans="2:4" x14ac:dyDescent="0.25">
      <c r="B122" s="307"/>
      <c r="C122" s="307"/>
      <c r="D122" s="307"/>
    </row>
    <row r="123" spans="2:4" x14ac:dyDescent="0.25">
      <c r="B123" s="307"/>
      <c r="C123" s="307"/>
      <c r="D123" s="307"/>
    </row>
    <row r="124" spans="2:4" x14ac:dyDescent="0.25">
      <c r="B124" s="307"/>
      <c r="C124" s="307"/>
      <c r="D124" s="307"/>
    </row>
    <row r="125" spans="2:4" x14ac:dyDescent="0.25">
      <c r="B125" s="307"/>
      <c r="C125" s="307"/>
      <c r="D125" s="307"/>
    </row>
    <row r="126" spans="2:4" x14ac:dyDescent="0.25">
      <c r="B126" s="307"/>
      <c r="C126" s="307"/>
      <c r="D126" s="307"/>
    </row>
  </sheetData>
  <sortState ref="A5:D108">
    <sortCondition ref="D5:D108"/>
    <sortCondition ref="B5:B108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workbookViewId="0">
      <selection activeCell="C2" sqref="C2"/>
    </sheetView>
  </sheetViews>
  <sheetFormatPr defaultRowHeight="15" x14ac:dyDescent="0.25"/>
  <cols>
    <col min="1" max="16384" width="9.140625" style="284"/>
  </cols>
  <sheetData>
    <row r="1" spans="1:4" ht="15.75" x14ac:dyDescent="0.25">
      <c r="A1" s="313" t="s">
        <v>828</v>
      </c>
      <c r="D1" s="308" t="s">
        <v>784</v>
      </c>
    </row>
    <row r="4" spans="1:4" x14ac:dyDescent="0.25">
      <c r="A4" s="284" t="s">
        <v>666</v>
      </c>
      <c r="B4" s="284" t="s">
        <v>732</v>
      </c>
      <c r="C4" s="284" t="s">
        <v>733</v>
      </c>
      <c r="D4" s="284" t="s">
        <v>749</v>
      </c>
    </row>
    <row r="5" spans="1:4" x14ac:dyDescent="0.25">
      <c r="A5" s="284" t="s">
        <v>300</v>
      </c>
      <c r="B5" s="307">
        <v>0</v>
      </c>
      <c r="C5" s="307">
        <v>0</v>
      </c>
      <c r="D5" s="307">
        <f t="shared" ref="D5:D36" si="0">SUM(B5:C5)</f>
        <v>0</v>
      </c>
    </row>
    <row r="6" spans="1:4" x14ac:dyDescent="0.25">
      <c r="A6" s="284" t="s">
        <v>314</v>
      </c>
      <c r="B6" s="307">
        <v>0</v>
      </c>
      <c r="C6" s="307">
        <v>7.6923076923076927E-2</v>
      </c>
      <c r="D6" s="307">
        <f t="shared" si="0"/>
        <v>7.6923076923076927E-2</v>
      </c>
    </row>
    <row r="7" spans="1:4" x14ac:dyDescent="0.25">
      <c r="A7" s="284" t="s">
        <v>589</v>
      </c>
      <c r="B7" s="307">
        <v>0</v>
      </c>
      <c r="C7" s="307">
        <v>9.0909090909090912E-2</v>
      </c>
      <c r="D7" s="307">
        <f t="shared" si="0"/>
        <v>9.0909090909090912E-2</v>
      </c>
    </row>
    <row r="8" spans="1:4" x14ac:dyDescent="0.25">
      <c r="A8" s="284" t="s">
        <v>470</v>
      </c>
      <c r="B8" s="307">
        <v>0</v>
      </c>
      <c r="C8" s="307">
        <v>9.0909090909090912E-2</v>
      </c>
      <c r="D8" s="307">
        <f t="shared" si="0"/>
        <v>9.0909090909090912E-2</v>
      </c>
    </row>
    <row r="9" spans="1:4" x14ac:dyDescent="0.25">
      <c r="A9" s="284" t="s">
        <v>412</v>
      </c>
      <c r="B9" s="307">
        <v>0</v>
      </c>
      <c r="C9" s="307">
        <v>0.1</v>
      </c>
      <c r="D9" s="307">
        <f t="shared" si="0"/>
        <v>0.1</v>
      </c>
    </row>
    <row r="10" spans="1:4" x14ac:dyDescent="0.25">
      <c r="A10" s="284" t="s">
        <v>132</v>
      </c>
      <c r="B10" s="307">
        <v>0</v>
      </c>
      <c r="C10" s="307">
        <v>0.11764705882352941</v>
      </c>
      <c r="D10" s="307">
        <f t="shared" si="0"/>
        <v>0.11764705882352941</v>
      </c>
    </row>
    <row r="11" spans="1:4" x14ac:dyDescent="0.25">
      <c r="A11" s="284" t="s">
        <v>87</v>
      </c>
      <c r="B11" s="307">
        <v>4.1666666666666664E-2</v>
      </c>
      <c r="C11" s="307">
        <v>8.3333333333333329E-2</v>
      </c>
      <c r="D11" s="307">
        <f t="shared" si="0"/>
        <v>0.125</v>
      </c>
    </row>
    <row r="12" spans="1:4" x14ac:dyDescent="0.25">
      <c r="A12" s="284" t="s">
        <v>143</v>
      </c>
      <c r="B12" s="307">
        <v>4.1666666666666664E-2</v>
      </c>
      <c r="C12" s="307">
        <v>0.10416666666666667</v>
      </c>
      <c r="D12" s="307">
        <f t="shared" si="0"/>
        <v>0.14583333333333334</v>
      </c>
    </row>
    <row r="13" spans="1:4" x14ac:dyDescent="0.25">
      <c r="A13" s="284" t="s">
        <v>51</v>
      </c>
      <c r="B13" s="307">
        <v>3.4482758620689655E-2</v>
      </c>
      <c r="C13" s="307">
        <v>0.13793103448275862</v>
      </c>
      <c r="D13" s="307">
        <f t="shared" si="0"/>
        <v>0.17241379310344829</v>
      </c>
    </row>
    <row r="14" spans="1:4" x14ac:dyDescent="0.25">
      <c r="A14" s="284" t="s">
        <v>193</v>
      </c>
      <c r="B14" s="307">
        <v>5.8823529411764705E-2</v>
      </c>
      <c r="C14" s="307">
        <v>0.11764705882352941</v>
      </c>
      <c r="D14" s="307">
        <f t="shared" si="0"/>
        <v>0.1764705882352941</v>
      </c>
    </row>
    <row r="15" spans="1:4" x14ac:dyDescent="0.25">
      <c r="A15" s="284" t="s">
        <v>461</v>
      </c>
      <c r="B15" s="307">
        <v>9.0909090909090912E-2</v>
      </c>
      <c r="C15" s="307">
        <v>9.0909090909090912E-2</v>
      </c>
      <c r="D15" s="307">
        <f t="shared" si="0"/>
        <v>0.18181818181818182</v>
      </c>
    </row>
    <row r="16" spans="1:4" x14ac:dyDescent="0.25">
      <c r="A16" s="284" t="s">
        <v>203</v>
      </c>
      <c r="B16" s="307">
        <v>0</v>
      </c>
      <c r="C16" s="307">
        <v>0.1875</v>
      </c>
      <c r="D16" s="307">
        <f t="shared" si="0"/>
        <v>0.1875</v>
      </c>
    </row>
    <row r="17" spans="1:4" x14ac:dyDescent="0.25">
      <c r="A17" s="284" t="s">
        <v>92</v>
      </c>
      <c r="B17" s="307">
        <v>6.25E-2</v>
      </c>
      <c r="C17" s="307">
        <v>0.125</v>
      </c>
      <c r="D17" s="307">
        <f t="shared" si="0"/>
        <v>0.1875</v>
      </c>
    </row>
    <row r="18" spans="1:4" x14ac:dyDescent="0.25">
      <c r="A18" s="284" t="s">
        <v>107</v>
      </c>
      <c r="B18" s="307">
        <v>0</v>
      </c>
      <c r="C18" s="307">
        <v>0.2</v>
      </c>
      <c r="D18" s="307">
        <f t="shared" si="0"/>
        <v>0.2</v>
      </c>
    </row>
    <row r="19" spans="1:4" x14ac:dyDescent="0.25">
      <c r="A19" s="284" t="s">
        <v>399</v>
      </c>
      <c r="B19" s="307">
        <v>0</v>
      </c>
      <c r="C19" s="307">
        <v>0.2</v>
      </c>
      <c r="D19" s="307">
        <f t="shared" si="0"/>
        <v>0.2</v>
      </c>
    </row>
    <row r="20" spans="1:4" x14ac:dyDescent="0.25">
      <c r="A20" s="284" t="s">
        <v>630</v>
      </c>
      <c r="B20" s="307">
        <v>0</v>
      </c>
      <c r="C20" s="307">
        <v>0.2</v>
      </c>
      <c r="D20" s="307">
        <f t="shared" si="0"/>
        <v>0.2</v>
      </c>
    </row>
    <row r="21" spans="1:4" x14ac:dyDescent="0.25">
      <c r="A21" s="284" t="s">
        <v>112</v>
      </c>
      <c r="B21" s="307">
        <v>0.10344827586206896</v>
      </c>
      <c r="C21" s="307">
        <v>0.13793103448275862</v>
      </c>
      <c r="D21" s="307">
        <f t="shared" si="0"/>
        <v>0.24137931034482757</v>
      </c>
    </row>
    <row r="22" spans="1:4" x14ac:dyDescent="0.25">
      <c r="A22" s="284" t="s">
        <v>367</v>
      </c>
      <c r="B22" s="307">
        <v>4.3478260869565216E-2</v>
      </c>
      <c r="C22" s="307">
        <v>0.21739130434782608</v>
      </c>
      <c r="D22" s="307">
        <f t="shared" si="0"/>
        <v>0.2608695652173913</v>
      </c>
    </row>
    <row r="23" spans="1:4" x14ac:dyDescent="0.25">
      <c r="A23" s="284" t="s">
        <v>439</v>
      </c>
      <c r="B23" s="307">
        <v>0</v>
      </c>
      <c r="C23" s="307">
        <v>0.27272727272727271</v>
      </c>
      <c r="D23" s="307">
        <f t="shared" si="0"/>
        <v>0.27272727272727271</v>
      </c>
    </row>
    <row r="24" spans="1:4" x14ac:dyDescent="0.25">
      <c r="A24" s="284" t="s">
        <v>358</v>
      </c>
      <c r="B24" s="307">
        <v>3.2258064516129031E-2</v>
      </c>
      <c r="C24" s="307">
        <v>0.25806451612903225</v>
      </c>
      <c r="D24" s="307">
        <f t="shared" si="0"/>
        <v>0.29032258064516125</v>
      </c>
    </row>
    <row r="25" spans="1:4" x14ac:dyDescent="0.25">
      <c r="A25" s="284" t="s">
        <v>637</v>
      </c>
      <c r="B25" s="307">
        <v>7.6923076923076927E-2</v>
      </c>
      <c r="C25" s="307">
        <v>0.23076923076923078</v>
      </c>
      <c r="D25" s="307">
        <f t="shared" si="0"/>
        <v>0.30769230769230771</v>
      </c>
    </row>
    <row r="26" spans="1:4" x14ac:dyDescent="0.25">
      <c r="A26" s="284" t="s">
        <v>21</v>
      </c>
      <c r="B26" s="307">
        <v>0.08</v>
      </c>
      <c r="C26" s="307">
        <v>0.24</v>
      </c>
      <c r="D26" s="307">
        <f t="shared" si="0"/>
        <v>0.32</v>
      </c>
    </row>
    <row r="27" spans="1:4" x14ac:dyDescent="0.25">
      <c r="A27" s="284" t="s">
        <v>672</v>
      </c>
      <c r="B27" s="307">
        <v>0</v>
      </c>
      <c r="C27" s="307">
        <v>0.33333333333333331</v>
      </c>
      <c r="D27" s="307">
        <f t="shared" si="0"/>
        <v>0.33333333333333331</v>
      </c>
    </row>
    <row r="28" spans="1:4" x14ac:dyDescent="0.25">
      <c r="A28" s="284" t="s">
        <v>274</v>
      </c>
      <c r="B28" s="307">
        <v>3.2258064516129031E-2</v>
      </c>
      <c r="C28" s="307">
        <v>0.32258064516129031</v>
      </c>
      <c r="D28" s="307">
        <f t="shared" si="0"/>
        <v>0.35483870967741937</v>
      </c>
    </row>
    <row r="29" spans="1:4" x14ac:dyDescent="0.25">
      <c r="A29" s="284" t="s">
        <v>168</v>
      </c>
      <c r="B29" s="307">
        <v>0.14285714285714285</v>
      </c>
      <c r="C29" s="307">
        <v>0.21428571428571427</v>
      </c>
      <c r="D29" s="307">
        <f t="shared" si="0"/>
        <v>0.3571428571428571</v>
      </c>
    </row>
    <row r="30" spans="1:4" x14ac:dyDescent="0.25">
      <c r="A30" s="284" t="s">
        <v>633</v>
      </c>
      <c r="B30" s="307">
        <v>0</v>
      </c>
      <c r="C30" s="307">
        <v>0.35714285714285715</v>
      </c>
      <c r="D30" s="307">
        <f t="shared" si="0"/>
        <v>0.35714285714285715</v>
      </c>
    </row>
    <row r="31" spans="1:4" x14ac:dyDescent="0.25">
      <c r="A31" s="284" t="s">
        <v>638</v>
      </c>
      <c r="B31" s="307">
        <v>0</v>
      </c>
      <c r="C31" s="307">
        <v>0.35714285714285715</v>
      </c>
      <c r="D31" s="307">
        <f t="shared" si="0"/>
        <v>0.35714285714285715</v>
      </c>
    </row>
    <row r="32" spans="1:4" x14ac:dyDescent="0.25">
      <c r="A32" s="284" t="s">
        <v>602</v>
      </c>
      <c r="B32" s="307">
        <v>0</v>
      </c>
      <c r="C32" s="307">
        <v>0.36363636363636365</v>
      </c>
      <c r="D32" s="307">
        <f t="shared" si="0"/>
        <v>0.36363636363636365</v>
      </c>
    </row>
    <row r="33" spans="1:4" x14ac:dyDescent="0.25">
      <c r="A33" s="284" t="s">
        <v>153</v>
      </c>
      <c r="B33" s="307">
        <v>0.15217391304347827</v>
      </c>
      <c r="C33" s="307">
        <v>0.21739130434782608</v>
      </c>
      <c r="D33" s="307">
        <f t="shared" si="0"/>
        <v>0.36956521739130432</v>
      </c>
    </row>
    <row r="34" spans="1:4" x14ac:dyDescent="0.25">
      <c r="A34" s="284" t="s">
        <v>673</v>
      </c>
      <c r="B34" s="307">
        <v>0</v>
      </c>
      <c r="C34" s="307">
        <v>0.375</v>
      </c>
      <c r="D34" s="307">
        <f t="shared" si="0"/>
        <v>0.375</v>
      </c>
    </row>
    <row r="35" spans="1:4" x14ac:dyDescent="0.25">
      <c r="A35" s="284" t="s">
        <v>675</v>
      </c>
      <c r="B35" s="307">
        <v>0</v>
      </c>
      <c r="C35" s="307">
        <v>0.375</v>
      </c>
      <c r="D35" s="307">
        <f t="shared" si="0"/>
        <v>0.375</v>
      </c>
    </row>
    <row r="36" spans="1:4" x14ac:dyDescent="0.25">
      <c r="A36" s="284" t="s">
        <v>41</v>
      </c>
      <c r="B36" s="307">
        <v>9.6774193548387094E-2</v>
      </c>
      <c r="C36" s="307">
        <v>0.29032258064516131</v>
      </c>
      <c r="D36" s="307">
        <f t="shared" si="0"/>
        <v>0.38709677419354838</v>
      </c>
    </row>
    <row r="37" spans="1:4" x14ac:dyDescent="0.25">
      <c r="A37" s="284" t="s">
        <v>184</v>
      </c>
      <c r="B37" s="307">
        <v>0</v>
      </c>
      <c r="C37" s="307">
        <v>0.4</v>
      </c>
      <c r="D37" s="307">
        <f t="shared" ref="D37:D68" si="1">SUM(B37:C37)</f>
        <v>0.4</v>
      </c>
    </row>
    <row r="38" spans="1:4" x14ac:dyDescent="0.25">
      <c r="A38" s="284" t="s">
        <v>295</v>
      </c>
      <c r="B38" s="307">
        <v>0</v>
      </c>
      <c r="C38" s="307">
        <v>0.4</v>
      </c>
      <c r="D38" s="307">
        <f t="shared" si="1"/>
        <v>0.4</v>
      </c>
    </row>
    <row r="39" spans="1:4" x14ac:dyDescent="0.25">
      <c r="A39" s="284" t="s">
        <v>676</v>
      </c>
      <c r="B39" s="307">
        <v>0</v>
      </c>
      <c r="C39" s="307">
        <v>0.4</v>
      </c>
      <c r="D39" s="307">
        <f t="shared" si="1"/>
        <v>0.4</v>
      </c>
    </row>
    <row r="40" spans="1:4" x14ac:dyDescent="0.25">
      <c r="A40" s="284" t="s">
        <v>423</v>
      </c>
      <c r="B40" s="307">
        <v>0.1</v>
      </c>
      <c r="C40" s="307">
        <v>0.3</v>
      </c>
      <c r="D40" s="307">
        <f t="shared" si="1"/>
        <v>0.4</v>
      </c>
    </row>
    <row r="41" spans="1:4" x14ac:dyDescent="0.25">
      <c r="A41" s="284" t="s">
        <v>289</v>
      </c>
      <c r="B41" s="307">
        <v>0</v>
      </c>
      <c r="C41" s="307">
        <v>0.42857142857142855</v>
      </c>
      <c r="D41" s="307">
        <f t="shared" si="1"/>
        <v>0.42857142857142855</v>
      </c>
    </row>
    <row r="42" spans="1:4" x14ac:dyDescent="0.25">
      <c r="A42" s="284" t="s">
        <v>677</v>
      </c>
      <c r="B42" s="307">
        <v>0</v>
      </c>
      <c r="C42" s="307">
        <v>0.42857142857142855</v>
      </c>
      <c r="D42" s="307">
        <f t="shared" si="1"/>
        <v>0.42857142857142855</v>
      </c>
    </row>
    <row r="43" spans="1:4" x14ac:dyDescent="0.25">
      <c r="A43" s="284" t="s">
        <v>674</v>
      </c>
      <c r="B43" s="307">
        <v>0.14285714285714285</v>
      </c>
      <c r="C43" s="307">
        <v>0.2857142857142857</v>
      </c>
      <c r="D43" s="307">
        <f t="shared" si="1"/>
        <v>0.42857142857142855</v>
      </c>
    </row>
    <row r="44" spans="1:4" x14ac:dyDescent="0.25">
      <c r="A44" s="284" t="s">
        <v>305</v>
      </c>
      <c r="B44" s="307">
        <v>0</v>
      </c>
      <c r="C44" s="307">
        <v>0.44444444444444442</v>
      </c>
      <c r="D44" s="307">
        <f t="shared" si="1"/>
        <v>0.44444444444444442</v>
      </c>
    </row>
    <row r="45" spans="1:4" x14ac:dyDescent="0.25">
      <c r="A45" s="284" t="s">
        <v>515</v>
      </c>
      <c r="B45" s="307">
        <v>5.5555555555555552E-2</v>
      </c>
      <c r="C45" s="307">
        <v>0.3888888888888889</v>
      </c>
      <c r="D45" s="307">
        <f t="shared" si="1"/>
        <v>0.44444444444444442</v>
      </c>
    </row>
    <row r="46" spans="1:4" x14ac:dyDescent="0.25">
      <c r="A46" s="284" t="s">
        <v>97</v>
      </c>
      <c r="B46" s="307">
        <v>0.13793103448275862</v>
      </c>
      <c r="C46" s="307">
        <v>0.31034482758620691</v>
      </c>
      <c r="D46" s="307">
        <f t="shared" si="1"/>
        <v>0.44827586206896552</v>
      </c>
    </row>
    <row r="47" spans="1:4" x14ac:dyDescent="0.25">
      <c r="A47" s="284" t="s">
        <v>565</v>
      </c>
      <c r="B47" s="307">
        <v>9.0909090909090912E-2</v>
      </c>
      <c r="C47" s="307">
        <v>0.36363636363636365</v>
      </c>
      <c r="D47" s="307">
        <f t="shared" si="1"/>
        <v>0.45454545454545459</v>
      </c>
    </row>
    <row r="48" spans="1:4" x14ac:dyDescent="0.25">
      <c r="A48" s="284" t="s">
        <v>395</v>
      </c>
      <c r="B48" s="307">
        <v>0.2</v>
      </c>
      <c r="C48" s="307">
        <v>0.26666666666666666</v>
      </c>
      <c r="D48" s="307">
        <f t="shared" si="1"/>
        <v>0.46666666666666667</v>
      </c>
    </row>
    <row r="49" spans="1:4" x14ac:dyDescent="0.25">
      <c r="A49" s="284" t="s">
        <v>77</v>
      </c>
      <c r="B49" s="307">
        <v>0.19148936170212766</v>
      </c>
      <c r="C49" s="307">
        <v>0.27659574468085107</v>
      </c>
      <c r="D49" s="307">
        <f t="shared" si="1"/>
        <v>0.46808510638297873</v>
      </c>
    </row>
    <row r="50" spans="1:4" x14ac:dyDescent="0.25">
      <c r="A50" s="284" t="s">
        <v>418</v>
      </c>
      <c r="B50" s="307">
        <v>0.10526315789473684</v>
      </c>
      <c r="C50" s="307">
        <v>0.36842105263157893</v>
      </c>
      <c r="D50" s="307">
        <f t="shared" si="1"/>
        <v>0.47368421052631576</v>
      </c>
    </row>
    <row r="51" spans="1:4" x14ac:dyDescent="0.25">
      <c r="A51" s="284" t="s">
        <v>465</v>
      </c>
      <c r="B51" s="307">
        <v>0.14285714285714285</v>
      </c>
      <c r="C51" s="307">
        <v>0.33333333333333331</v>
      </c>
      <c r="D51" s="307">
        <f t="shared" si="1"/>
        <v>0.47619047619047616</v>
      </c>
    </row>
    <row r="52" spans="1:4" x14ac:dyDescent="0.25">
      <c r="A52" s="284" t="s">
        <v>122</v>
      </c>
      <c r="B52" s="307">
        <v>8.6956521739130432E-2</v>
      </c>
      <c r="C52" s="307">
        <v>0.39130434782608697</v>
      </c>
      <c r="D52" s="307">
        <f t="shared" si="1"/>
        <v>0.47826086956521741</v>
      </c>
    </row>
    <row r="53" spans="1:4" x14ac:dyDescent="0.25">
      <c r="A53" s="284" t="s">
        <v>163</v>
      </c>
      <c r="B53" s="307">
        <v>0</v>
      </c>
      <c r="C53" s="307">
        <v>0.5</v>
      </c>
      <c r="D53" s="307">
        <f t="shared" si="1"/>
        <v>0.5</v>
      </c>
    </row>
    <row r="54" spans="1:4" x14ac:dyDescent="0.25">
      <c r="A54" s="284" t="s">
        <v>632</v>
      </c>
      <c r="B54" s="307">
        <v>4.5454545454545456E-2</v>
      </c>
      <c r="C54" s="307">
        <v>0.45454545454545453</v>
      </c>
      <c r="D54" s="307">
        <f t="shared" si="1"/>
        <v>0.5</v>
      </c>
    </row>
    <row r="55" spans="1:4" x14ac:dyDescent="0.25">
      <c r="A55" s="284" t="s">
        <v>668</v>
      </c>
      <c r="B55" s="307">
        <v>0.125</v>
      </c>
      <c r="C55" s="307">
        <v>0.375</v>
      </c>
      <c r="D55" s="307">
        <f t="shared" si="1"/>
        <v>0.5</v>
      </c>
    </row>
    <row r="56" spans="1:4" x14ac:dyDescent="0.25">
      <c r="A56" s="284" t="s">
        <v>385</v>
      </c>
      <c r="B56" s="307">
        <v>0.125</v>
      </c>
      <c r="C56" s="307">
        <v>0.375</v>
      </c>
      <c r="D56" s="307">
        <f t="shared" si="1"/>
        <v>0.5</v>
      </c>
    </row>
    <row r="57" spans="1:4" x14ac:dyDescent="0.25">
      <c r="A57" s="284" t="s">
        <v>16</v>
      </c>
      <c r="B57" s="307">
        <v>0.14285714285714285</v>
      </c>
      <c r="C57" s="307">
        <v>0.38095238095238093</v>
      </c>
      <c r="D57" s="307">
        <f t="shared" si="1"/>
        <v>0.52380952380952372</v>
      </c>
    </row>
    <row r="58" spans="1:4" x14ac:dyDescent="0.25">
      <c r="A58" s="284" t="s">
        <v>102</v>
      </c>
      <c r="B58" s="307">
        <v>0.30769230769230771</v>
      </c>
      <c r="C58" s="307">
        <v>0.23076923076923078</v>
      </c>
      <c r="D58" s="307">
        <f t="shared" si="1"/>
        <v>0.53846153846153855</v>
      </c>
    </row>
    <row r="59" spans="1:4" x14ac:dyDescent="0.25">
      <c r="A59" s="284" t="s">
        <v>343</v>
      </c>
      <c r="B59" s="307">
        <v>9.0909090909090912E-2</v>
      </c>
      <c r="C59" s="307">
        <v>0.45454545454545453</v>
      </c>
      <c r="D59" s="307">
        <f t="shared" si="1"/>
        <v>0.54545454545454541</v>
      </c>
    </row>
    <row r="60" spans="1:4" x14ac:dyDescent="0.25">
      <c r="A60" s="284" t="s">
        <v>456</v>
      </c>
      <c r="B60" s="307">
        <v>8.6956521739130432E-2</v>
      </c>
      <c r="C60" s="307">
        <v>0.47826086956521741</v>
      </c>
      <c r="D60" s="307">
        <f t="shared" si="1"/>
        <v>0.56521739130434789</v>
      </c>
    </row>
    <row r="61" spans="1:4" x14ac:dyDescent="0.25">
      <c r="A61" s="284" t="s">
        <v>348</v>
      </c>
      <c r="B61" s="307">
        <v>0.1</v>
      </c>
      <c r="C61" s="307">
        <v>0.46666666666666667</v>
      </c>
      <c r="D61" s="307">
        <f t="shared" si="1"/>
        <v>0.56666666666666665</v>
      </c>
    </row>
    <row r="62" spans="1:4" x14ac:dyDescent="0.25">
      <c r="A62" s="284" t="s">
        <v>82</v>
      </c>
      <c r="B62" s="307">
        <v>4.7619047619047616E-2</v>
      </c>
      <c r="C62" s="307">
        <v>0.52380952380952384</v>
      </c>
      <c r="D62" s="307">
        <f t="shared" si="1"/>
        <v>0.5714285714285714</v>
      </c>
    </row>
    <row r="63" spans="1:4" x14ac:dyDescent="0.25">
      <c r="A63" s="284" t="s">
        <v>559</v>
      </c>
      <c r="B63" s="307">
        <v>0.14285714285714285</v>
      </c>
      <c r="C63" s="307">
        <v>0.42857142857142855</v>
      </c>
      <c r="D63" s="307">
        <f t="shared" si="1"/>
        <v>0.5714285714285714</v>
      </c>
    </row>
    <row r="64" spans="1:4" x14ac:dyDescent="0.25">
      <c r="A64" s="284" t="s">
        <v>505</v>
      </c>
      <c r="B64" s="307">
        <v>0.14285714285714285</v>
      </c>
      <c r="C64" s="307">
        <v>0.42857142857142855</v>
      </c>
      <c r="D64" s="307">
        <f t="shared" si="1"/>
        <v>0.5714285714285714</v>
      </c>
    </row>
    <row r="65" spans="1:4" x14ac:dyDescent="0.25">
      <c r="A65" s="284" t="s">
        <v>670</v>
      </c>
      <c r="B65" s="307">
        <v>0.42857142857142855</v>
      </c>
      <c r="C65" s="307">
        <v>0.14285714285714285</v>
      </c>
      <c r="D65" s="307">
        <f t="shared" si="1"/>
        <v>0.5714285714285714</v>
      </c>
    </row>
    <row r="66" spans="1:4" x14ac:dyDescent="0.25">
      <c r="A66" s="284" t="s">
        <v>404</v>
      </c>
      <c r="B66" s="307">
        <v>0</v>
      </c>
      <c r="C66" s="307">
        <v>0.57894736842105265</v>
      </c>
      <c r="D66" s="307">
        <f t="shared" si="1"/>
        <v>0.57894736842105265</v>
      </c>
    </row>
    <row r="67" spans="1:4" x14ac:dyDescent="0.25">
      <c r="A67" s="284" t="s">
        <v>198</v>
      </c>
      <c r="B67" s="307">
        <v>0.125</v>
      </c>
      <c r="C67" s="307">
        <v>0.45833333333333331</v>
      </c>
      <c r="D67" s="307">
        <f t="shared" si="1"/>
        <v>0.58333333333333326</v>
      </c>
    </row>
    <row r="68" spans="1:4" x14ac:dyDescent="0.25">
      <c r="A68" s="284" t="s">
        <v>479</v>
      </c>
      <c r="B68" s="307">
        <v>8.3333333333333329E-2</v>
      </c>
      <c r="C68" s="307">
        <v>0.5</v>
      </c>
      <c r="D68" s="307">
        <f t="shared" si="1"/>
        <v>0.58333333333333337</v>
      </c>
    </row>
    <row r="69" spans="1:4" x14ac:dyDescent="0.25">
      <c r="A69" s="284" t="s">
        <v>640</v>
      </c>
      <c r="B69" s="307">
        <v>0.16666666666666666</v>
      </c>
      <c r="C69" s="307">
        <v>0.41666666666666669</v>
      </c>
      <c r="D69" s="307">
        <f t="shared" ref="D69:D100" si="2">SUM(B69:C69)</f>
        <v>0.58333333333333337</v>
      </c>
    </row>
    <row r="70" spans="1:4" x14ac:dyDescent="0.25">
      <c r="A70" s="284" t="s">
        <v>71</v>
      </c>
      <c r="B70" s="307">
        <v>0.19230769230769232</v>
      </c>
      <c r="C70" s="307">
        <v>0.40384615384615385</v>
      </c>
      <c r="D70" s="307">
        <f t="shared" si="2"/>
        <v>0.59615384615384615</v>
      </c>
    </row>
    <row r="71" spans="1:4" x14ac:dyDescent="0.25">
      <c r="A71" s="284" t="s">
        <v>560</v>
      </c>
      <c r="B71" s="307">
        <v>0</v>
      </c>
      <c r="C71" s="307">
        <v>0.6</v>
      </c>
      <c r="D71" s="307">
        <f t="shared" si="2"/>
        <v>0.6</v>
      </c>
    </row>
    <row r="72" spans="1:4" x14ac:dyDescent="0.25">
      <c r="A72" s="284" t="s">
        <v>179</v>
      </c>
      <c r="B72" s="307">
        <v>0.1</v>
      </c>
      <c r="C72" s="307">
        <v>0.5</v>
      </c>
      <c r="D72" s="307">
        <f t="shared" si="2"/>
        <v>0.6</v>
      </c>
    </row>
    <row r="73" spans="1:4" x14ac:dyDescent="0.25">
      <c r="A73" s="284" t="s">
        <v>353</v>
      </c>
      <c r="B73" s="307">
        <v>0.16981132075471697</v>
      </c>
      <c r="C73" s="307">
        <v>0.43396226415094341</v>
      </c>
      <c r="D73" s="307">
        <f t="shared" si="2"/>
        <v>0.60377358490566035</v>
      </c>
    </row>
    <row r="74" spans="1:4" x14ac:dyDescent="0.25">
      <c r="A74" s="284" t="s">
        <v>148</v>
      </c>
      <c r="B74" s="307">
        <v>0.14285714285714285</v>
      </c>
      <c r="C74" s="307">
        <v>0.4642857142857143</v>
      </c>
      <c r="D74" s="307">
        <f t="shared" si="2"/>
        <v>0.60714285714285721</v>
      </c>
    </row>
    <row r="75" spans="1:4" x14ac:dyDescent="0.25">
      <c r="A75" s="284" t="s">
        <v>46</v>
      </c>
      <c r="B75" s="307">
        <v>0.25</v>
      </c>
      <c r="C75" s="307">
        <v>0.375</v>
      </c>
      <c r="D75" s="307">
        <f t="shared" si="2"/>
        <v>0.625</v>
      </c>
    </row>
    <row r="76" spans="1:4" x14ac:dyDescent="0.25">
      <c r="A76" s="284" t="s">
        <v>56</v>
      </c>
      <c r="B76" s="307">
        <v>8.2191780821917804E-2</v>
      </c>
      <c r="C76" s="307">
        <v>0.54794520547945202</v>
      </c>
      <c r="D76" s="307">
        <f t="shared" si="2"/>
        <v>0.63013698630136983</v>
      </c>
    </row>
    <row r="77" spans="1:4" x14ac:dyDescent="0.25">
      <c r="A77" s="284" t="s">
        <v>127</v>
      </c>
      <c r="B77" s="307">
        <v>0.21428571428571427</v>
      </c>
      <c r="C77" s="307">
        <v>0.42857142857142855</v>
      </c>
      <c r="D77" s="307">
        <f t="shared" si="2"/>
        <v>0.64285714285714279</v>
      </c>
    </row>
    <row r="78" spans="1:4" x14ac:dyDescent="0.25">
      <c r="A78" s="284" t="s">
        <v>36</v>
      </c>
      <c r="B78" s="307">
        <v>0.16129032258064516</v>
      </c>
      <c r="C78" s="307">
        <v>0.4838709677419355</v>
      </c>
      <c r="D78" s="307">
        <f t="shared" si="2"/>
        <v>0.64516129032258063</v>
      </c>
    </row>
    <row r="79" spans="1:4" x14ac:dyDescent="0.25">
      <c r="A79" s="284" t="s">
        <v>488</v>
      </c>
      <c r="B79" s="307">
        <v>9.5238095238095233E-2</v>
      </c>
      <c r="C79" s="307">
        <v>0.5714285714285714</v>
      </c>
      <c r="D79" s="307">
        <f t="shared" si="2"/>
        <v>0.66666666666666663</v>
      </c>
    </row>
    <row r="80" spans="1:4" x14ac:dyDescent="0.25">
      <c r="A80" s="284" t="s">
        <v>337</v>
      </c>
      <c r="B80" s="307">
        <v>0.13333333333333333</v>
      </c>
      <c r="C80" s="307">
        <v>0.53333333333333333</v>
      </c>
      <c r="D80" s="307">
        <f t="shared" si="2"/>
        <v>0.66666666666666663</v>
      </c>
    </row>
    <row r="81" spans="1:4" x14ac:dyDescent="0.25">
      <c r="A81" s="284" t="s">
        <v>137</v>
      </c>
      <c r="B81" s="307">
        <v>0.19047619047619047</v>
      </c>
      <c r="C81" s="307">
        <v>0.47619047619047616</v>
      </c>
      <c r="D81" s="307">
        <f t="shared" si="2"/>
        <v>0.66666666666666663</v>
      </c>
    </row>
    <row r="82" spans="1:4" x14ac:dyDescent="0.25">
      <c r="A82" s="284" t="s">
        <v>254</v>
      </c>
      <c r="B82" s="307">
        <v>0.22222222222222221</v>
      </c>
      <c r="C82" s="307">
        <v>0.44444444444444442</v>
      </c>
      <c r="D82" s="307">
        <f t="shared" si="2"/>
        <v>0.66666666666666663</v>
      </c>
    </row>
    <row r="83" spans="1:4" x14ac:dyDescent="0.25">
      <c r="A83" s="284" t="s">
        <v>279</v>
      </c>
      <c r="B83" s="307">
        <v>0.125</v>
      </c>
      <c r="C83" s="307">
        <v>0.5625</v>
      </c>
      <c r="D83" s="307">
        <f t="shared" si="2"/>
        <v>0.6875</v>
      </c>
    </row>
    <row r="84" spans="1:4" x14ac:dyDescent="0.25">
      <c r="A84" s="284" t="s">
        <v>158</v>
      </c>
      <c r="B84" s="307">
        <v>0.23076923076923078</v>
      </c>
      <c r="C84" s="307">
        <v>0.46153846153846156</v>
      </c>
      <c r="D84" s="307">
        <f t="shared" si="2"/>
        <v>0.69230769230769229</v>
      </c>
    </row>
    <row r="85" spans="1:4" x14ac:dyDescent="0.25">
      <c r="A85" s="284" t="s">
        <v>631</v>
      </c>
      <c r="B85" s="307">
        <v>0.27272727272727271</v>
      </c>
      <c r="C85" s="307">
        <v>0.42424242424242425</v>
      </c>
      <c r="D85" s="307">
        <f t="shared" si="2"/>
        <v>0.69696969696969702</v>
      </c>
    </row>
    <row r="86" spans="1:4" x14ac:dyDescent="0.25">
      <c r="A86" s="284" t="s">
        <v>390</v>
      </c>
      <c r="B86" s="307">
        <v>0.14285714285714285</v>
      </c>
      <c r="C86" s="307">
        <v>0.5714285714285714</v>
      </c>
      <c r="D86" s="307">
        <f t="shared" si="2"/>
        <v>0.71428571428571419</v>
      </c>
    </row>
    <row r="87" spans="1:4" x14ac:dyDescent="0.25">
      <c r="A87" s="284" t="s">
        <v>61</v>
      </c>
      <c r="B87" s="307">
        <v>0.25</v>
      </c>
      <c r="C87" s="307">
        <v>0.46875</v>
      </c>
      <c r="D87" s="307">
        <f t="shared" si="2"/>
        <v>0.71875</v>
      </c>
    </row>
    <row r="88" spans="1:4" x14ac:dyDescent="0.25">
      <c r="A88" s="284" t="s">
        <v>884</v>
      </c>
      <c r="B88" s="307">
        <v>0.21739130434782608</v>
      </c>
      <c r="C88" s="307">
        <v>0.52173913043478259</v>
      </c>
      <c r="D88" s="307">
        <f t="shared" si="2"/>
        <v>0.73913043478260865</v>
      </c>
    </row>
    <row r="89" spans="1:4" x14ac:dyDescent="0.25">
      <c r="A89" s="284" t="s">
        <v>26</v>
      </c>
      <c r="B89" s="307">
        <v>0.33333333333333331</v>
      </c>
      <c r="C89" s="307">
        <v>0.40740740740740738</v>
      </c>
      <c r="D89" s="307">
        <f t="shared" si="2"/>
        <v>0.7407407407407407</v>
      </c>
    </row>
    <row r="90" spans="1:4" x14ac:dyDescent="0.25">
      <c r="A90" s="284" t="s">
        <v>31</v>
      </c>
      <c r="B90" s="307">
        <v>0.2</v>
      </c>
      <c r="C90" s="307">
        <v>0.55000000000000004</v>
      </c>
      <c r="D90" s="307">
        <f t="shared" si="2"/>
        <v>0.75</v>
      </c>
    </row>
    <row r="91" spans="1:4" x14ac:dyDescent="0.25">
      <c r="A91" s="284" t="s">
        <v>510</v>
      </c>
      <c r="B91" s="307">
        <v>0.21875</v>
      </c>
      <c r="C91" s="307">
        <v>0.53125</v>
      </c>
      <c r="D91" s="307">
        <f t="shared" si="2"/>
        <v>0.75</v>
      </c>
    </row>
    <row r="92" spans="1:4" x14ac:dyDescent="0.25">
      <c r="A92" s="284" t="s">
        <v>380</v>
      </c>
      <c r="B92" s="307">
        <v>0.25</v>
      </c>
      <c r="C92" s="307">
        <v>0.5</v>
      </c>
      <c r="D92" s="307">
        <f t="shared" si="2"/>
        <v>0.75</v>
      </c>
    </row>
    <row r="93" spans="1:4" x14ac:dyDescent="0.25">
      <c r="A93" s="284" t="s">
        <v>117</v>
      </c>
      <c r="B93" s="307">
        <v>0.32307692307692309</v>
      </c>
      <c r="C93" s="307">
        <v>0.43076923076923079</v>
      </c>
      <c r="D93" s="307">
        <f t="shared" si="2"/>
        <v>0.75384615384615383</v>
      </c>
    </row>
    <row r="94" spans="1:4" x14ac:dyDescent="0.25">
      <c r="A94" s="284" t="s">
        <v>332</v>
      </c>
      <c r="B94" s="307">
        <v>0.17647058823529413</v>
      </c>
      <c r="C94" s="307">
        <v>0.58823529411764708</v>
      </c>
      <c r="D94" s="307">
        <f t="shared" si="2"/>
        <v>0.76470588235294124</v>
      </c>
    </row>
    <row r="95" spans="1:4" x14ac:dyDescent="0.25">
      <c r="A95" s="284" t="s">
        <v>496</v>
      </c>
      <c r="B95" s="307">
        <v>0.1111111111111111</v>
      </c>
      <c r="C95" s="307">
        <v>0.66666666666666663</v>
      </c>
      <c r="D95" s="307">
        <f t="shared" si="2"/>
        <v>0.77777777777777768</v>
      </c>
    </row>
    <row r="96" spans="1:4" x14ac:dyDescent="0.25">
      <c r="A96" s="284" t="s">
        <v>173</v>
      </c>
      <c r="B96" s="307">
        <v>0.16666666666666666</v>
      </c>
      <c r="C96" s="307">
        <v>0.61111111111111116</v>
      </c>
      <c r="D96" s="307">
        <f t="shared" si="2"/>
        <v>0.77777777777777779</v>
      </c>
    </row>
    <row r="97" spans="1:4" x14ac:dyDescent="0.25">
      <c r="A97" s="284" t="s">
        <v>232</v>
      </c>
      <c r="B97" s="307">
        <v>0</v>
      </c>
      <c r="C97" s="307">
        <v>0.8</v>
      </c>
      <c r="D97" s="307">
        <f t="shared" si="2"/>
        <v>0.8</v>
      </c>
    </row>
    <row r="98" spans="1:4" x14ac:dyDescent="0.25">
      <c r="A98" s="284" t="s">
        <v>265</v>
      </c>
      <c r="B98" s="307">
        <v>0.2</v>
      </c>
      <c r="C98" s="307">
        <v>0.6</v>
      </c>
      <c r="D98" s="307">
        <f t="shared" si="2"/>
        <v>0.8</v>
      </c>
    </row>
    <row r="99" spans="1:4" x14ac:dyDescent="0.25">
      <c r="A99" s="284" t="s">
        <v>561</v>
      </c>
      <c r="B99" s="307">
        <v>0.2</v>
      </c>
      <c r="C99" s="307">
        <v>0.6</v>
      </c>
      <c r="D99" s="307">
        <f t="shared" si="2"/>
        <v>0.8</v>
      </c>
    </row>
    <row r="100" spans="1:4" x14ac:dyDescent="0.25">
      <c r="A100" s="284" t="s">
        <v>219</v>
      </c>
      <c r="B100" s="307">
        <v>0.33333333333333331</v>
      </c>
      <c r="C100" s="307">
        <v>0.46666666666666667</v>
      </c>
      <c r="D100" s="307">
        <f t="shared" si="2"/>
        <v>0.8</v>
      </c>
    </row>
    <row r="101" spans="1:4" x14ac:dyDescent="0.25">
      <c r="A101" s="284" t="s">
        <v>671</v>
      </c>
      <c r="B101" s="307">
        <v>0</v>
      </c>
      <c r="C101" s="307">
        <v>0.83333333333333337</v>
      </c>
      <c r="D101" s="307">
        <f t="shared" ref="D101:D108" si="3">SUM(B101:C101)</f>
        <v>0.83333333333333337</v>
      </c>
    </row>
    <row r="102" spans="1:4" x14ac:dyDescent="0.25">
      <c r="A102" s="284" t="s">
        <v>669</v>
      </c>
      <c r="B102" s="307">
        <v>0</v>
      </c>
      <c r="C102" s="307">
        <v>0.8571428571428571</v>
      </c>
      <c r="D102" s="307">
        <f t="shared" si="3"/>
        <v>0.8571428571428571</v>
      </c>
    </row>
    <row r="103" spans="1:4" x14ac:dyDescent="0.25">
      <c r="A103" s="284" t="s">
        <v>327</v>
      </c>
      <c r="B103" s="307">
        <v>0.2857142857142857</v>
      </c>
      <c r="C103" s="307">
        <v>0.5714285714285714</v>
      </c>
      <c r="D103" s="307">
        <f t="shared" si="3"/>
        <v>0.8571428571428571</v>
      </c>
    </row>
    <row r="104" spans="1:4" x14ac:dyDescent="0.25">
      <c r="A104" s="284" t="s">
        <v>678</v>
      </c>
      <c r="B104" s="307">
        <v>0</v>
      </c>
      <c r="C104" s="307">
        <v>0.875</v>
      </c>
      <c r="D104" s="307">
        <f t="shared" si="3"/>
        <v>0.875</v>
      </c>
    </row>
    <row r="105" spans="1:4" x14ac:dyDescent="0.25">
      <c r="A105" s="284" t="s">
        <v>214</v>
      </c>
      <c r="B105" s="307">
        <v>0.25</v>
      </c>
      <c r="C105" s="307">
        <v>0.625</v>
      </c>
      <c r="D105" s="307">
        <f t="shared" si="3"/>
        <v>0.875</v>
      </c>
    </row>
    <row r="106" spans="1:4" x14ac:dyDescent="0.25">
      <c r="A106" s="284" t="s">
        <v>66</v>
      </c>
      <c r="B106" s="307">
        <v>0.4375</v>
      </c>
      <c r="C106" s="307">
        <v>0.4375</v>
      </c>
      <c r="D106" s="307">
        <f t="shared" si="3"/>
        <v>0.875</v>
      </c>
    </row>
    <row r="107" spans="1:4" x14ac:dyDescent="0.25">
      <c r="A107" s="284" t="s">
        <v>284</v>
      </c>
      <c r="B107" s="307">
        <v>0.1111111111111111</v>
      </c>
      <c r="C107" s="307">
        <v>0.77777777777777779</v>
      </c>
      <c r="D107" s="307">
        <f t="shared" si="3"/>
        <v>0.88888888888888884</v>
      </c>
    </row>
    <row r="108" spans="1:4" x14ac:dyDescent="0.25">
      <c r="A108" s="284" t="s">
        <v>236</v>
      </c>
      <c r="B108" s="307">
        <v>0.1875</v>
      </c>
      <c r="C108" s="307">
        <v>0.75</v>
      </c>
      <c r="D108" s="307">
        <f t="shared" si="3"/>
        <v>0.9375</v>
      </c>
    </row>
    <row r="109" spans="1:4" x14ac:dyDescent="0.25">
      <c r="B109" s="307"/>
      <c r="C109" s="307"/>
      <c r="D109" s="307"/>
    </row>
    <row r="110" spans="1:4" x14ac:dyDescent="0.25">
      <c r="B110" s="307"/>
      <c r="C110" s="307"/>
      <c r="D110" s="307"/>
    </row>
    <row r="111" spans="1:4" x14ac:dyDescent="0.25">
      <c r="B111" s="307"/>
      <c r="C111" s="307"/>
      <c r="D111" s="307"/>
    </row>
    <row r="112" spans="1:4" x14ac:dyDescent="0.25">
      <c r="B112" s="307"/>
      <c r="C112" s="307"/>
      <c r="D112" s="307"/>
    </row>
    <row r="113" spans="2:4" x14ac:dyDescent="0.25">
      <c r="B113" s="307"/>
      <c r="C113" s="307"/>
      <c r="D113" s="307"/>
    </row>
    <row r="114" spans="2:4" x14ac:dyDescent="0.25">
      <c r="B114" s="307"/>
      <c r="C114" s="307"/>
      <c r="D114" s="307"/>
    </row>
    <row r="115" spans="2:4" x14ac:dyDescent="0.25">
      <c r="B115" s="307"/>
      <c r="C115" s="307"/>
      <c r="D115" s="307"/>
    </row>
    <row r="116" spans="2:4" x14ac:dyDescent="0.25">
      <c r="B116" s="307"/>
      <c r="C116" s="307"/>
      <c r="D116" s="307"/>
    </row>
    <row r="117" spans="2:4" x14ac:dyDescent="0.25">
      <c r="B117" s="307"/>
      <c r="C117" s="307"/>
      <c r="D117" s="307"/>
    </row>
    <row r="118" spans="2:4" x14ac:dyDescent="0.25">
      <c r="B118" s="307"/>
      <c r="C118" s="307"/>
      <c r="D118" s="307"/>
    </row>
    <row r="119" spans="2:4" x14ac:dyDescent="0.25">
      <c r="B119" s="307"/>
      <c r="C119" s="307"/>
      <c r="D119" s="307"/>
    </row>
    <row r="120" spans="2:4" x14ac:dyDescent="0.25">
      <c r="B120" s="307"/>
      <c r="C120" s="307"/>
      <c r="D120" s="307"/>
    </row>
    <row r="121" spans="2:4" x14ac:dyDescent="0.25">
      <c r="B121" s="307"/>
      <c r="C121" s="307"/>
      <c r="D121" s="307"/>
    </row>
    <row r="122" spans="2:4" x14ac:dyDescent="0.25">
      <c r="B122" s="307"/>
      <c r="C122" s="307"/>
      <c r="D122" s="307"/>
    </row>
    <row r="123" spans="2:4" x14ac:dyDescent="0.25">
      <c r="B123" s="307"/>
      <c r="C123" s="307"/>
      <c r="D123" s="307"/>
    </row>
    <row r="124" spans="2:4" x14ac:dyDescent="0.25">
      <c r="B124" s="307"/>
      <c r="C124" s="307"/>
      <c r="D124" s="307"/>
    </row>
    <row r="125" spans="2:4" x14ac:dyDescent="0.25">
      <c r="B125" s="307"/>
      <c r="C125" s="307"/>
      <c r="D125" s="307"/>
    </row>
    <row r="126" spans="2:4" x14ac:dyDescent="0.25">
      <c r="B126" s="307"/>
      <c r="C126" s="307"/>
      <c r="D126" s="307"/>
    </row>
  </sheetData>
  <sortState ref="A5:D108">
    <sortCondition ref="D5:D108"/>
    <sortCondition ref="B5:B108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workbookViewId="0">
      <selection activeCell="C2" sqref="C2"/>
    </sheetView>
  </sheetViews>
  <sheetFormatPr defaultRowHeight="15" x14ac:dyDescent="0.25"/>
  <cols>
    <col min="1" max="16384" width="9.140625" style="284"/>
  </cols>
  <sheetData>
    <row r="1" spans="1:4" ht="15.75" x14ac:dyDescent="0.25">
      <c r="A1" s="313" t="s">
        <v>828</v>
      </c>
      <c r="D1" s="308" t="s">
        <v>783</v>
      </c>
    </row>
    <row r="4" spans="1:4" x14ac:dyDescent="0.25">
      <c r="A4" s="284" t="s">
        <v>666</v>
      </c>
      <c r="B4" s="284" t="s">
        <v>732</v>
      </c>
      <c r="C4" s="284" t="s">
        <v>733</v>
      </c>
      <c r="D4" s="284" t="s">
        <v>749</v>
      </c>
    </row>
    <row r="5" spans="1:4" x14ac:dyDescent="0.25">
      <c r="A5" s="284" t="s">
        <v>184</v>
      </c>
      <c r="B5" s="307">
        <v>0</v>
      </c>
      <c r="C5" s="307">
        <v>0</v>
      </c>
      <c r="D5" s="307">
        <f t="shared" ref="D5:D36" si="0">SUM(B5:C5)</f>
        <v>0</v>
      </c>
    </row>
    <row r="6" spans="1:4" x14ac:dyDescent="0.25">
      <c r="A6" s="284" t="s">
        <v>300</v>
      </c>
      <c r="B6" s="307">
        <v>0</v>
      </c>
      <c r="C6" s="307">
        <v>0</v>
      </c>
      <c r="D6" s="307">
        <f t="shared" si="0"/>
        <v>0</v>
      </c>
    </row>
    <row r="7" spans="1:4" x14ac:dyDescent="0.25">
      <c r="A7" s="284" t="s">
        <v>672</v>
      </c>
      <c r="B7" s="307">
        <v>0</v>
      </c>
      <c r="C7" s="307">
        <v>0</v>
      </c>
      <c r="D7" s="307">
        <f t="shared" si="0"/>
        <v>0</v>
      </c>
    </row>
    <row r="8" spans="1:4" x14ac:dyDescent="0.25">
      <c r="A8" s="284" t="s">
        <v>314</v>
      </c>
      <c r="B8" s="307">
        <v>0</v>
      </c>
      <c r="C8" s="307">
        <v>7.1428571428571425E-2</v>
      </c>
      <c r="D8" s="307">
        <f t="shared" si="0"/>
        <v>7.1428571428571425E-2</v>
      </c>
    </row>
    <row r="9" spans="1:4" x14ac:dyDescent="0.25">
      <c r="A9" s="284" t="s">
        <v>470</v>
      </c>
      <c r="B9" s="307">
        <v>0</v>
      </c>
      <c r="C9" s="307">
        <v>9.0909090909090912E-2</v>
      </c>
      <c r="D9" s="307">
        <f t="shared" si="0"/>
        <v>9.0909090909090912E-2</v>
      </c>
    </row>
    <row r="10" spans="1:4" x14ac:dyDescent="0.25">
      <c r="A10" s="284" t="s">
        <v>203</v>
      </c>
      <c r="B10" s="307">
        <v>0</v>
      </c>
      <c r="C10" s="307">
        <v>0.125</v>
      </c>
      <c r="D10" s="307">
        <f t="shared" si="0"/>
        <v>0.125</v>
      </c>
    </row>
    <row r="11" spans="1:4" x14ac:dyDescent="0.25">
      <c r="A11" s="284" t="s">
        <v>289</v>
      </c>
      <c r="B11" s="307">
        <v>0</v>
      </c>
      <c r="C11" s="307">
        <v>0.15384615384615385</v>
      </c>
      <c r="D11" s="307">
        <f t="shared" si="0"/>
        <v>0.15384615384615385</v>
      </c>
    </row>
    <row r="12" spans="1:4" x14ac:dyDescent="0.25">
      <c r="A12" s="284" t="s">
        <v>51</v>
      </c>
      <c r="B12" s="307">
        <v>3.4482758620689655E-2</v>
      </c>
      <c r="C12" s="307">
        <v>0.13793103448275862</v>
      </c>
      <c r="D12" s="307">
        <f t="shared" si="0"/>
        <v>0.17241379310344829</v>
      </c>
    </row>
    <row r="13" spans="1:4" x14ac:dyDescent="0.25">
      <c r="A13" s="284" t="s">
        <v>87</v>
      </c>
      <c r="B13" s="307">
        <v>0</v>
      </c>
      <c r="C13" s="307">
        <v>0.17391304347826086</v>
      </c>
      <c r="D13" s="307">
        <f t="shared" si="0"/>
        <v>0.17391304347826086</v>
      </c>
    </row>
    <row r="14" spans="1:4" x14ac:dyDescent="0.25">
      <c r="A14" s="284" t="s">
        <v>439</v>
      </c>
      <c r="B14" s="307">
        <v>0</v>
      </c>
      <c r="C14" s="307">
        <v>0.18181818181818182</v>
      </c>
      <c r="D14" s="307">
        <f t="shared" si="0"/>
        <v>0.18181818181818182</v>
      </c>
    </row>
    <row r="15" spans="1:4" x14ac:dyDescent="0.25">
      <c r="A15" s="284" t="s">
        <v>589</v>
      </c>
      <c r="B15" s="307">
        <v>9.0909090909090912E-2</v>
      </c>
      <c r="C15" s="307">
        <v>9.0909090909090912E-2</v>
      </c>
      <c r="D15" s="307">
        <f t="shared" si="0"/>
        <v>0.18181818181818182</v>
      </c>
    </row>
    <row r="16" spans="1:4" x14ac:dyDescent="0.25">
      <c r="A16" s="284" t="s">
        <v>412</v>
      </c>
      <c r="B16" s="307">
        <v>0</v>
      </c>
      <c r="C16" s="307">
        <v>0.2</v>
      </c>
      <c r="D16" s="307">
        <f t="shared" si="0"/>
        <v>0.2</v>
      </c>
    </row>
    <row r="17" spans="1:4" x14ac:dyDescent="0.25">
      <c r="A17" s="284" t="s">
        <v>676</v>
      </c>
      <c r="B17" s="307">
        <v>0</v>
      </c>
      <c r="C17" s="307">
        <v>0.2</v>
      </c>
      <c r="D17" s="307">
        <f t="shared" si="0"/>
        <v>0.2</v>
      </c>
    </row>
    <row r="18" spans="1:4" x14ac:dyDescent="0.25">
      <c r="A18" s="284" t="s">
        <v>423</v>
      </c>
      <c r="B18" s="307">
        <v>0.1</v>
      </c>
      <c r="C18" s="307">
        <v>0.1</v>
      </c>
      <c r="D18" s="307">
        <f t="shared" si="0"/>
        <v>0.2</v>
      </c>
    </row>
    <row r="19" spans="1:4" x14ac:dyDescent="0.25">
      <c r="A19" s="284" t="s">
        <v>418</v>
      </c>
      <c r="B19" s="307">
        <v>0.10526315789473684</v>
      </c>
      <c r="C19" s="307">
        <v>0.10526315789473684</v>
      </c>
      <c r="D19" s="307">
        <f t="shared" si="0"/>
        <v>0.21052631578947367</v>
      </c>
    </row>
    <row r="20" spans="1:4" x14ac:dyDescent="0.25">
      <c r="A20" s="284" t="s">
        <v>367</v>
      </c>
      <c r="B20" s="307">
        <v>4.3478260869565216E-2</v>
      </c>
      <c r="C20" s="307">
        <v>0.17391304347826086</v>
      </c>
      <c r="D20" s="307">
        <f t="shared" si="0"/>
        <v>0.21739130434782608</v>
      </c>
    </row>
    <row r="21" spans="1:4" x14ac:dyDescent="0.25">
      <c r="A21" s="284" t="s">
        <v>678</v>
      </c>
      <c r="B21" s="307">
        <v>0</v>
      </c>
      <c r="C21" s="307">
        <v>0.22222222222222221</v>
      </c>
      <c r="D21" s="307">
        <f t="shared" si="0"/>
        <v>0.22222222222222221</v>
      </c>
    </row>
    <row r="22" spans="1:4" x14ac:dyDescent="0.25">
      <c r="A22" s="284" t="s">
        <v>305</v>
      </c>
      <c r="B22" s="307">
        <v>0.1111111111111111</v>
      </c>
      <c r="C22" s="307">
        <v>0.1111111111111111</v>
      </c>
      <c r="D22" s="307">
        <f t="shared" si="0"/>
        <v>0.22222222222222221</v>
      </c>
    </row>
    <row r="23" spans="1:4" x14ac:dyDescent="0.25">
      <c r="A23" s="284" t="s">
        <v>143</v>
      </c>
      <c r="B23" s="307">
        <v>4.1666666666666664E-2</v>
      </c>
      <c r="C23" s="307">
        <v>0.1875</v>
      </c>
      <c r="D23" s="307">
        <f t="shared" si="0"/>
        <v>0.22916666666666666</v>
      </c>
    </row>
    <row r="24" spans="1:4" x14ac:dyDescent="0.25">
      <c r="A24" s="284" t="s">
        <v>274</v>
      </c>
      <c r="B24" s="307">
        <v>3.3333333333333333E-2</v>
      </c>
      <c r="C24" s="307">
        <v>0.2</v>
      </c>
      <c r="D24" s="307">
        <f t="shared" si="0"/>
        <v>0.23333333333333334</v>
      </c>
    </row>
    <row r="25" spans="1:4" x14ac:dyDescent="0.25">
      <c r="A25" s="284" t="s">
        <v>112</v>
      </c>
      <c r="B25" s="307">
        <v>6.8965517241379309E-2</v>
      </c>
      <c r="C25" s="307">
        <v>0.17241379310344829</v>
      </c>
      <c r="D25" s="307">
        <f t="shared" si="0"/>
        <v>0.2413793103448276</v>
      </c>
    </row>
    <row r="26" spans="1:4" x14ac:dyDescent="0.25">
      <c r="A26" s="284" t="s">
        <v>132</v>
      </c>
      <c r="B26" s="307">
        <v>5.2631578947368418E-2</v>
      </c>
      <c r="C26" s="307">
        <v>0.21052631578947367</v>
      </c>
      <c r="D26" s="307">
        <f t="shared" si="0"/>
        <v>0.26315789473684209</v>
      </c>
    </row>
    <row r="27" spans="1:4" x14ac:dyDescent="0.25">
      <c r="A27" s="284" t="s">
        <v>107</v>
      </c>
      <c r="B27" s="307">
        <v>6.6666666666666666E-2</v>
      </c>
      <c r="C27" s="307">
        <v>0.2</v>
      </c>
      <c r="D27" s="307">
        <f t="shared" si="0"/>
        <v>0.26666666666666666</v>
      </c>
    </row>
    <row r="28" spans="1:4" x14ac:dyDescent="0.25">
      <c r="A28" s="284" t="s">
        <v>337</v>
      </c>
      <c r="B28" s="307">
        <v>6.6666666666666666E-2</v>
      </c>
      <c r="C28" s="307">
        <v>0.2</v>
      </c>
      <c r="D28" s="307">
        <f t="shared" si="0"/>
        <v>0.26666666666666666</v>
      </c>
    </row>
    <row r="29" spans="1:4" x14ac:dyDescent="0.25">
      <c r="A29" s="284" t="s">
        <v>295</v>
      </c>
      <c r="B29" s="307">
        <v>0</v>
      </c>
      <c r="C29" s="307">
        <v>0.27272727272727271</v>
      </c>
      <c r="D29" s="307">
        <f t="shared" si="0"/>
        <v>0.27272727272727271</v>
      </c>
    </row>
    <row r="30" spans="1:4" x14ac:dyDescent="0.25">
      <c r="A30" s="284" t="s">
        <v>565</v>
      </c>
      <c r="B30" s="307">
        <v>0.18181818181818182</v>
      </c>
      <c r="C30" s="307">
        <v>9.0909090909090912E-2</v>
      </c>
      <c r="D30" s="307">
        <f t="shared" si="0"/>
        <v>0.27272727272727271</v>
      </c>
    </row>
    <row r="31" spans="1:4" x14ac:dyDescent="0.25">
      <c r="A31" s="284" t="s">
        <v>515</v>
      </c>
      <c r="B31" s="307">
        <v>5.5555555555555552E-2</v>
      </c>
      <c r="C31" s="307">
        <v>0.22222222222222221</v>
      </c>
      <c r="D31" s="307">
        <f t="shared" si="0"/>
        <v>0.27777777777777779</v>
      </c>
    </row>
    <row r="32" spans="1:4" x14ac:dyDescent="0.25">
      <c r="A32" s="284" t="s">
        <v>674</v>
      </c>
      <c r="B32" s="307">
        <v>0</v>
      </c>
      <c r="C32" s="307">
        <v>0.2857142857142857</v>
      </c>
      <c r="D32" s="307">
        <f t="shared" si="0"/>
        <v>0.2857142857142857</v>
      </c>
    </row>
    <row r="33" spans="1:4" x14ac:dyDescent="0.25">
      <c r="A33" s="284" t="s">
        <v>638</v>
      </c>
      <c r="B33" s="307">
        <v>0</v>
      </c>
      <c r="C33" s="307">
        <v>0.2857142857142857</v>
      </c>
      <c r="D33" s="307">
        <f t="shared" si="0"/>
        <v>0.2857142857142857</v>
      </c>
    </row>
    <row r="34" spans="1:4" x14ac:dyDescent="0.25">
      <c r="A34" s="284" t="s">
        <v>92</v>
      </c>
      <c r="B34" s="307">
        <v>6.4516129032258063E-2</v>
      </c>
      <c r="C34" s="307">
        <v>0.22580645161290322</v>
      </c>
      <c r="D34" s="307">
        <f t="shared" si="0"/>
        <v>0.29032258064516125</v>
      </c>
    </row>
    <row r="35" spans="1:4" x14ac:dyDescent="0.25">
      <c r="A35" s="284" t="s">
        <v>193</v>
      </c>
      <c r="B35" s="307">
        <v>5.8823529411764705E-2</v>
      </c>
      <c r="C35" s="307">
        <v>0.23529411764705882</v>
      </c>
      <c r="D35" s="307">
        <f t="shared" si="0"/>
        <v>0.29411764705882354</v>
      </c>
    </row>
    <row r="36" spans="1:4" x14ac:dyDescent="0.25">
      <c r="A36" s="284" t="s">
        <v>399</v>
      </c>
      <c r="B36" s="307">
        <v>0</v>
      </c>
      <c r="C36" s="307">
        <v>0.3</v>
      </c>
      <c r="D36" s="307">
        <f t="shared" si="0"/>
        <v>0.3</v>
      </c>
    </row>
    <row r="37" spans="1:4" x14ac:dyDescent="0.25">
      <c r="A37" s="284" t="s">
        <v>348</v>
      </c>
      <c r="B37" s="307">
        <v>3.3333333333333333E-2</v>
      </c>
      <c r="C37" s="307">
        <v>0.26666666666666666</v>
      </c>
      <c r="D37" s="307">
        <f t="shared" ref="D37:D68" si="1">SUM(B37:C37)</f>
        <v>0.3</v>
      </c>
    </row>
    <row r="38" spans="1:4" x14ac:dyDescent="0.25">
      <c r="A38" s="284" t="s">
        <v>168</v>
      </c>
      <c r="B38" s="307">
        <v>0.10344827586206896</v>
      </c>
      <c r="C38" s="307">
        <v>0.20689655172413793</v>
      </c>
      <c r="D38" s="307">
        <f t="shared" si="1"/>
        <v>0.31034482758620691</v>
      </c>
    </row>
    <row r="39" spans="1:4" x14ac:dyDescent="0.25">
      <c r="A39" s="284" t="s">
        <v>358</v>
      </c>
      <c r="B39" s="307">
        <v>9.375E-2</v>
      </c>
      <c r="C39" s="307">
        <v>0.21875</v>
      </c>
      <c r="D39" s="307">
        <f t="shared" si="1"/>
        <v>0.3125</v>
      </c>
    </row>
    <row r="40" spans="1:4" x14ac:dyDescent="0.25">
      <c r="A40" s="284" t="s">
        <v>16</v>
      </c>
      <c r="B40" s="307">
        <v>0</v>
      </c>
      <c r="C40" s="307">
        <v>0.35</v>
      </c>
      <c r="D40" s="307">
        <f t="shared" si="1"/>
        <v>0.35</v>
      </c>
    </row>
    <row r="41" spans="1:4" x14ac:dyDescent="0.25">
      <c r="A41" s="284" t="s">
        <v>602</v>
      </c>
      <c r="B41" s="307">
        <v>0</v>
      </c>
      <c r="C41" s="307">
        <v>0.36363636363636365</v>
      </c>
      <c r="D41" s="307">
        <f t="shared" si="1"/>
        <v>0.36363636363636365</v>
      </c>
    </row>
    <row r="42" spans="1:4" x14ac:dyDescent="0.25">
      <c r="A42" s="284" t="s">
        <v>343</v>
      </c>
      <c r="B42" s="307">
        <v>4.5454545454545456E-2</v>
      </c>
      <c r="C42" s="307">
        <v>0.31818181818181818</v>
      </c>
      <c r="D42" s="307">
        <f t="shared" si="1"/>
        <v>0.36363636363636365</v>
      </c>
    </row>
    <row r="43" spans="1:4" x14ac:dyDescent="0.25">
      <c r="A43" s="284" t="s">
        <v>461</v>
      </c>
      <c r="B43" s="307">
        <v>9.0909090909090912E-2</v>
      </c>
      <c r="C43" s="307">
        <v>0.27272727272727271</v>
      </c>
      <c r="D43" s="307">
        <f t="shared" si="1"/>
        <v>0.36363636363636365</v>
      </c>
    </row>
    <row r="44" spans="1:4" x14ac:dyDescent="0.25">
      <c r="A44" s="284" t="s">
        <v>668</v>
      </c>
      <c r="B44" s="307">
        <v>0</v>
      </c>
      <c r="C44" s="307">
        <v>0.375</v>
      </c>
      <c r="D44" s="307">
        <f t="shared" si="1"/>
        <v>0.375</v>
      </c>
    </row>
    <row r="45" spans="1:4" x14ac:dyDescent="0.25">
      <c r="A45" s="284" t="s">
        <v>559</v>
      </c>
      <c r="B45" s="307">
        <v>0</v>
      </c>
      <c r="C45" s="307">
        <v>0.375</v>
      </c>
      <c r="D45" s="307">
        <f t="shared" si="1"/>
        <v>0.375</v>
      </c>
    </row>
    <row r="46" spans="1:4" x14ac:dyDescent="0.25">
      <c r="A46" s="284" t="s">
        <v>198</v>
      </c>
      <c r="B46" s="307">
        <v>4.1666666666666664E-2</v>
      </c>
      <c r="C46" s="307">
        <v>0.33333333333333331</v>
      </c>
      <c r="D46" s="307">
        <f t="shared" si="1"/>
        <v>0.375</v>
      </c>
    </row>
    <row r="47" spans="1:4" x14ac:dyDescent="0.25">
      <c r="A47" s="284" t="s">
        <v>385</v>
      </c>
      <c r="B47" s="307">
        <v>0.125</v>
      </c>
      <c r="C47" s="307">
        <v>0.25</v>
      </c>
      <c r="D47" s="307">
        <f t="shared" si="1"/>
        <v>0.375</v>
      </c>
    </row>
    <row r="48" spans="1:4" x14ac:dyDescent="0.25">
      <c r="A48" s="284" t="s">
        <v>41</v>
      </c>
      <c r="B48" s="307">
        <v>3.4482758620689655E-2</v>
      </c>
      <c r="C48" s="307">
        <v>0.34482758620689657</v>
      </c>
      <c r="D48" s="307">
        <f t="shared" si="1"/>
        <v>0.37931034482758624</v>
      </c>
    </row>
    <row r="49" spans="1:4" x14ac:dyDescent="0.25">
      <c r="A49" s="284" t="s">
        <v>560</v>
      </c>
      <c r="B49" s="307">
        <v>0</v>
      </c>
      <c r="C49" s="307">
        <v>0.4</v>
      </c>
      <c r="D49" s="307">
        <f t="shared" si="1"/>
        <v>0.4</v>
      </c>
    </row>
    <row r="50" spans="1:4" x14ac:dyDescent="0.25">
      <c r="A50" s="284" t="s">
        <v>179</v>
      </c>
      <c r="B50" s="307">
        <v>0.1</v>
      </c>
      <c r="C50" s="307">
        <v>0.3</v>
      </c>
      <c r="D50" s="307">
        <f t="shared" si="1"/>
        <v>0.4</v>
      </c>
    </row>
    <row r="51" spans="1:4" x14ac:dyDescent="0.25">
      <c r="A51" s="284" t="s">
        <v>232</v>
      </c>
      <c r="B51" s="307">
        <v>0.2</v>
      </c>
      <c r="C51" s="307">
        <v>0.2</v>
      </c>
      <c r="D51" s="307">
        <f t="shared" si="1"/>
        <v>0.4</v>
      </c>
    </row>
    <row r="52" spans="1:4" x14ac:dyDescent="0.25">
      <c r="A52" s="284" t="s">
        <v>881</v>
      </c>
      <c r="B52" s="307">
        <v>9.6774193548387094E-2</v>
      </c>
      <c r="C52" s="307">
        <v>0.32258064516129031</v>
      </c>
      <c r="D52" s="307">
        <f t="shared" si="1"/>
        <v>0.41935483870967738</v>
      </c>
    </row>
    <row r="53" spans="1:4" x14ac:dyDescent="0.25">
      <c r="A53" s="284" t="s">
        <v>677</v>
      </c>
      <c r="B53" s="307">
        <v>0</v>
      </c>
      <c r="C53" s="307">
        <v>0.42857142857142855</v>
      </c>
      <c r="D53" s="307">
        <f t="shared" si="1"/>
        <v>0.42857142857142855</v>
      </c>
    </row>
    <row r="54" spans="1:4" x14ac:dyDescent="0.25">
      <c r="A54" s="284" t="s">
        <v>21</v>
      </c>
      <c r="B54" s="307">
        <v>0.06</v>
      </c>
      <c r="C54" s="307">
        <v>0.37</v>
      </c>
      <c r="D54" s="307">
        <f t="shared" si="1"/>
        <v>0.43</v>
      </c>
    </row>
    <row r="55" spans="1:4" x14ac:dyDescent="0.25">
      <c r="A55" s="284" t="s">
        <v>884</v>
      </c>
      <c r="B55" s="307">
        <v>0.13043478260869565</v>
      </c>
      <c r="C55" s="307">
        <v>0.30434782608695654</v>
      </c>
      <c r="D55" s="307">
        <f t="shared" si="1"/>
        <v>0.43478260869565222</v>
      </c>
    </row>
    <row r="56" spans="1:4" x14ac:dyDescent="0.25">
      <c r="A56" s="284" t="s">
        <v>77</v>
      </c>
      <c r="B56" s="307">
        <v>0.19565217391304349</v>
      </c>
      <c r="C56" s="307">
        <v>0.2391304347826087</v>
      </c>
      <c r="D56" s="307">
        <f t="shared" si="1"/>
        <v>0.43478260869565222</v>
      </c>
    </row>
    <row r="57" spans="1:4" x14ac:dyDescent="0.25">
      <c r="A57" s="284" t="s">
        <v>122</v>
      </c>
      <c r="B57" s="307">
        <v>4.5454545454545456E-2</v>
      </c>
      <c r="C57" s="307">
        <v>0.40909090909090912</v>
      </c>
      <c r="D57" s="307">
        <f t="shared" si="1"/>
        <v>0.45454545454545459</v>
      </c>
    </row>
    <row r="58" spans="1:4" x14ac:dyDescent="0.25">
      <c r="A58" s="284" t="s">
        <v>153</v>
      </c>
      <c r="B58" s="307">
        <v>0.13043478260869565</v>
      </c>
      <c r="C58" s="307">
        <v>0.32608695652173914</v>
      </c>
      <c r="D58" s="307">
        <f t="shared" si="1"/>
        <v>0.45652173913043481</v>
      </c>
    </row>
    <row r="59" spans="1:4" x14ac:dyDescent="0.25">
      <c r="A59" s="284" t="s">
        <v>637</v>
      </c>
      <c r="B59" s="307">
        <v>7.6923076923076927E-2</v>
      </c>
      <c r="C59" s="307">
        <v>0.38461538461538464</v>
      </c>
      <c r="D59" s="307">
        <f t="shared" si="1"/>
        <v>0.46153846153846156</v>
      </c>
    </row>
    <row r="60" spans="1:4" x14ac:dyDescent="0.25">
      <c r="A60" s="284" t="s">
        <v>332</v>
      </c>
      <c r="B60" s="307">
        <v>0.11764705882352941</v>
      </c>
      <c r="C60" s="307">
        <v>0.35294117647058826</v>
      </c>
      <c r="D60" s="307">
        <f t="shared" si="1"/>
        <v>0.47058823529411764</v>
      </c>
    </row>
    <row r="61" spans="1:4" x14ac:dyDescent="0.25">
      <c r="A61" s="284" t="s">
        <v>97</v>
      </c>
      <c r="B61" s="307">
        <v>0.10344827586206896</v>
      </c>
      <c r="C61" s="307">
        <v>0.37931034482758619</v>
      </c>
      <c r="D61" s="307">
        <f t="shared" si="1"/>
        <v>0.48275862068965514</v>
      </c>
    </row>
    <row r="62" spans="1:4" x14ac:dyDescent="0.25">
      <c r="A62" s="284" t="s">
        <v>675</v>
      </c>
      <c r="B62" s="307">
        <v>0</v>
      </c>
      <c r="C62" s="307">
        <v>0.5</v>
      </c>
      <c r="D62" s="307">
        <f t="shared" si="1"/>
        <v>0.5</v>
      </c>
    </row>
    <row r="63" spans="1:4" x14ac:dyDescent="0.25">
      <c r="A63" s="284" t="s">
        <v>496</v>
      </c>
      <c r="B63" s="307">
        <v>0.1</v>
      </c>
      <c r="C63" s="307">
        <v>0.4</v>
      </c>
      <c r="D63" s="307">
        <f t="shared" si="1"/>
        <v>0.5</v>
      </c>
    </row>
    <row r="64" spans="1:4" x14ac:dyDescent="0.25">
      <c r="A64" s="284" t="s">
        <v>673</v>
      </c>
      <c r="B64" s="307">
        <v>0.125</v>
      </c>
      <c r="C64" s="307">
        <v>0.375</v>
      </c>
      <c r="D64" s="307">
        <f t="shared" si="1"/>
        <v>0.5</v>
      </c>
    </row>
    <row r="65" spans="1:4" x14ac:dyDescent="0.25">
      <c r="A65" s="284" t="s">
        <v>671</v>
      </c>
      <c r="B65" s="307">
        <v>0.16666666666666666</v>
      </c>
      <c r="C65" s="307">
        <v>0.33333333333333331</v>
      </c>
      <c r="D65" s="307">
        <f t="shared" si="1"/>
        <v>0.5</v>
      </c>
    </row>
    <row r="66" spans="1:4" x14ac:dyDescent="0.25">
      <c r="A66" s="284" t="s">
        <v>561</v>
      </c>
      <c r="B66" s="307">
        <v>0.16666666666666666</v>
      </c>
      <c r="C66" s="307">
        <v>0.33333333333333331</v>
      </c>
      <c r="D66" s="307">
        <f t="shared" si="1"/>
        <v>0.5</v>
      </c>
    </row>
    <row r="67" spans="1:4" x14ac:dyDescent="0.25">
      <c r="A67" s="284" t="s">
        <v>279</v>
      </c>
      <c r="B67" s="307">
        <v>0.17647058823529413</v>
      </c>
      <c r="C67" s="307">
        <v>0.35294117647058826</v>
      </c>
      <c r="D67" s="307">
        <f t="shared" si="1"/>
        <v>0.52941176470588236</v>
      </c>
    </row>
    <row r="68" spans="1:4" x14ac:dyDescent="0.25">
      <c r="A68" s="284" t="s">
        <v>127</v>
      </c>
      <c r="B68" s="307">
        <v>0.19230769230769232</v>
      </c>
      <c r="C68" s="307">
        <v>0.34615384615384615</v>
      </c>
      <c r="D68" s="307">
        <f t="shared" si="1"/>
        <v>0.53846153846153844</v>
      </c>
    </row>
    <row r="69" spans="1:4" x14ac:dyDescent="0.25">
      <c r="A69" s="284" t="s">
        <v>102</v>
      </c>
      <c r="B69" s="307">
        <v>0.23076923076923078</v>
      </c>
      <c r="C69" s="307">
        <v>0.30769230769230771</v>
      </c>
      <c r="D69" s="307">
        <f t="shared" ref="D69:D100" si="2">SUM(B69:C69)</f>
        <v>0.53846153846153855</v>
      </c>
    </row>
    <row r="70" spans="1:4" x14ac:dyDescent="0.25">
      <c r="A70" s="284" t="s">
        <v>163</v>
      </c>
      <c r="B70" s="307">
        <v>0</v>
      </c>
      <c r="C70" s="307">
        <v>0.55000000000000004</v>
      </c>
      <c r="D70" s="307">
        <f t="shared" si="2"/>
        <v>0.55000000000000004</v>
      </c>
    </row>
    <row r="71" spans="1:4" x14ac:dyDescent="0.25">
      <c r="A71" s="284" t="s">
        <v>71</v>
      </c>
      <c r="B71" s="307">
        <v>0.18</v>
      </c>
      <c r="C71" s="307">
        <v>0.38</v>
      </c>
      <c r="D71" s="307">
        <f t="shared" si="2"/>
        <v>0.56000000000000005</v>
      </c>
    </row>
    <row r="72" spans="1:4" x14ac:dyDescent="0.25">
      <c r="A72" s="284" t="s">
        <v>82</v>
      </c>
      <c r="B72" s="307">
        <v>4.878048780487805E-2</v>
      </c>
      <c r="C72" s="307">
        <v>0.51219512195121952</v>
      </c>
      <c r="D72" s="307">
        <f t="shared" si="2"/>
        <v>0.56097560975609762</v>
      </c>
    </row>
    <row r="73" spans="1:4" x14ac:dyDescent="0.25">
      <c r="A73" s="284" t="s">
        <v>404</v>
      </c>
      <c r="B73" s="307">
        <v>7.0175438596491224E-2</v>
      </c>
      <c r="C73" s="307">
        <v>0.49122807017543857</v>
      </c>
      <c r="D73" s="307">
        <f t="shared" si="2"/>
        <v>0.56140350877192979</v>
      </c>
    </row>
    <row r="74" spans="1:4" x14ac:dyDescent="0.25">
      <c r="A74" s="284" t="s">
        <v>46</v>
      </c>
      <c r="B74" s="307">
        <v>0.13043478260869565</v>
      </c>
      <c r="C74" s="307">
        <v>0.43478260869565216</v>
      </c>
      <c r="D74" s="307">
        <f t="shared" si="2"/>
        <v>0.56521739130434778</v>
      </c>
    </row>
    <row r="75" spans="1:4" x14ac:dyDescent="0.25">
      <c r="A75" s="284" t="s">
        <v>465</v>
      </c>
      <c r="B75" s="307">
        <v>4.7619047619047616E-2</v>
      </c>
      <c r="C75" s="307">
        <v>0.52380952380952384</v>
      </c>
      <c r="D75" s="307">
        <f t="shared" si="2"/>
        <v>0.5714285714285714</v>
      </c>
    </row>
    <row r="76" spans="1:4" x14ac:dyDescent="0.25">
      <c r="A76" s="284" t="s">
        <v>505</v>
      </c>
      <c r="B76" s="307">
        <v>9.5238095238095233E-2</v>
      </c>
      <c r="C76" s="307">
        <v>0.47619047619047616</v>
      </c>
      <c r="D76" s="307">
        <f t="shared" si="2"/>
        <v>0.5714285714285714</v>
      </c>
    </row>
    <row r="77" spans="1:4" x14ac:dyDescent="0.25">
      <c r="A77" s="284" t="s">
        <v>669</v>
      </c>
      <c r="B77" s="307">
        <v>0.42857142857142855</v>
      </c>
      <c r="C77" s="307">
        <v>0.14285714285714285</v>
      </c>
      <c r="D77" s="307">
        <f t="shared" si="2"/>
        <v>0.5714285714285714</v>
      </c>
    </row>
    <row r="78" spans="1:4" x14ac:dyDescent="0.25">
      <c r="A78" s="284" t="s">
        <v>640</v>
      </c>
      <c r="B78" s="307">
        <v>8.3333333333333329E-2</v>
      </c>
      <c r="C78" s="307">
        <v>0.5</v>
      </c>
      <c r="D78" s="307">
        <f t="shared" si="2"/>
        <v>0.58333333333333337</v>
      </c>
    </row>
    <row r="79" spans="1:4" x14ac:dyDescent="0.25">
      <c r="A79" s="284" t="s">
        <v>158</v>
      </c>
      <c r="B79" s="307">
        <v>0.17948717948717949</v>
      </c>
      <c r="C79" s="307">
        <v>0.41025641025641024</v>
      </c>
      <c r="D79" s="307">
        <f t="shared" si="2"/>
        <v>0.58974358974358976</v>
      </c>
    </row>
    <row r="80" spans="1:4" x14ac:dyDescent="0.25">
      <c r="A80" s="284" t="s">
        <v>630</v>
      </c>
      <c r="B80" s="307">
        <v>0</v>
      </c>
      <c r="C80" s="307">
        <v>0.6</v>
      </c>
      <c r="D80" s="307">
        <f t="shared" si="2"/>
        <v>0.6</v>
      </c>
    </row>
    <row r="81" spans="1:4" x14ac:dyDescent="0.25">
      <c r="A81" s="284" t="s">
        <v>137</v>
      </c>
      <c r="B81" s="307">
        <v>0.15</v>
      </c>
      <c r="C81" s="307">
        <v>0.45</v>
      </c>
      <c r="D81" s="307">
        <f t="shared" si="2"/>
        <v>0.6</v>
      </c>
    </row>
    <row r="82" spans="1:4" x14ac:dyDescent="0.25">
      <c r="A82" s="284" t="s">
        <v>219</v>
      </c>
      <c r="B82" s="307">
        <v>0.26666666666666666</v>
      </c>
      <c r="C82" s="307">
        <v>0.33333333333333331</v>
      </c>
      <c r="D82" s="307">
        <f t="shared" si="2"/>
        <v>0.6</v>
      </c>
    </row>
    <row r="83" spans="1:4" x14ac:dyDescent="0.25">
      <c r="A83" s="284" t="s">
        <v>395</v>
      </c>
      <c r="B83" s="307">
        <v>0.2</v>
      </c>
      <c r="C83" s="307">
        <v>0.4</v>
      </c>
      <c r="D83" s="307">
        <f t="shared" si="2"/>
        <v>0.60000000000000009</v>
      </c>
    </row>
    <row r="84" spans="1:4" x14ac:dyDescent="0.25">
      <c r="A84" s="284" t="s">
        <v>284</v>
      </c>
      <c r="B84" s="307">
        <v>0.1111111111111111</v>
      </c>
      <c r="C84" s="307">
        <v>0.5</v>
      </c>
      <c r="D84" s="307">
        <f t="shared" si="2"/>
        <v>0.61111111111111116</v>
      </c>
    </row>
    <row r="85" spans="1:4" x14ac:dyDescent="0.25">
      <c r="A85" s="284" t="s">
        <v>353</v>
      </c>
      <c r="B85" s="307">
        <v>9.6153846153846159E-2</v>
      </c>
      <c r="C85" s="307">
        <v>0.51923076923076927</v>
      </c>
      <c r="D85" s="307">
        <f t="shared" si="2"/>
        <v>0.61538461538461542</v>
      </c>
    </row>
    <row r="86" spans="1:4" x14ac:dyDescent="0.25">
      <c r="A86" s="284" t="s">
        <v>61</v>
      </c>
      <c r="B86" s="307">
        <v>0.19047619047619047</v>
      </c>
      <c r="C86" s="307">
        <v>0.42857142857142855</v>
      </c>
      <c r="D86" s="307">
        <f t="shared" si="2"/>
        <v>0.61904761904761907</v>
      </c>
    </row>
    <row r="87" spans="1:4" x14ac:dyDescent="0.25">
      <c r="A87" s="284" t="s">
        <v>148</v>
      </c>
      <c r="B87" s="307">
        <v>0.17241379310344829</v>
      </c>
      <c r="C87" s="307">
        <v>0.44827586206896552</v>
      </c>
      <c r="D87" s="307">
        <f t="shared" si="2"/>
        <v>0.62068965517241381</v>
      </c>
    </row>
    <row r="88" spans="1:4" x14ac:dyDescent="0.25">
      <c r="A88" s="284" t="s">
        <v>327</v>
      </c>
      <c r="B88" s="307">
        <v>0.35714285714285715</v>
      </c>
      <c r="C88" s="307">
        <v>0.2857142857142857</v>
      </c>
      <c r="D88" s="307">
        <f t="shared" si="2"/>
        <v>0.64285714285714279</v>
      </c>
    </row>
    <row r="89" spans="1:4" x14ac:dyDescent="0.25">
      <c r="A89" s="284" t="s">
        <v>633</v>
      </c>
      <c r="B89" s="307">
        <v>0</v>
      </c>
      <c r="C89" s="307">
        <v>0.6428571428571429</v>
      </c>
      <c r="D89" s="307">
        <f t="shared" si="2"/>
        <v>0.6428571428571429</v>
      </c>
    </row>
    <row r="90" spans="1:4" x14ac:dyDescent="0.25">
      <c r="A90" s="284" t="s">
        <v>66</v>
      </c>
      <c r="B90" s="307">
        <v>0.38709677419354838</v>
      </c>
      <c r="C90" s="307">
        <v>0.25806451612903225</v>
      </c>
      <c r="D90" s="307">
        <f t="shared" si="2"/>
        <v>0.64516129032258063</v>
      </c>
    </row>
    <row r="91" spans="1:4" x14ac:dyDescent="0.25">
      <c r="A91" s="284" t="s">
        <v>488</v>
      </c>
      <c r="B91" s="307">
        <v>0.1</v>
      </c>
      <c r="C91" s="307">
        <v>0.55000000000000004</v>
      </c>
      <c r="D91" s="307">
        <f t="shared" si="2"/>
        <v>0.65</v>
      </c>
    </row>
    <row r="92" spans="1:4" x14ac:dyDescent="0.25">
      <c r="A92" s="284" t="s">
        <v>265</v>
      </c>
      <c r="B92" s="307">
        <v>0.2608695652173913</v>
      </c>
      <c r="C92" s="307">
        <v>0.39130434782608697</v>
      </c>
      <c r="D92" s="307">
        <f t="shared" si="2"/>
        <v>0.65217391304347827</v>
      </c>
    </row>
    <row r="93" spans="1:4" x14ac:dyDescent="0.25">
      <c r="A93" s="284" t="s">
        <v>56</v>
      </c>
      <c r="B93" s="307">
        <v>0.1111111111111111</v>
      </c>
      <c r="C93" s="307">
        <v>0.54166666666666663</v>
      </c>
      <c r="D93" s="307">
        <f t="shared" si="2"/>
        <v>0.65277777777777768</v>
      </c>
    </row>
    <row r="94" spans="1:4" x14ac:dyDescent="0.25">
      <c r="A94" s="284" t="s">
        <v>390</v>
      </c>
      <c r="B94" s="307">
        <v>0.16</v>
      </c>
      <c r="C94" s="307">
        <v>0.5</v>
      </c>
      <c r="D94" s="307">
        <f t="shared" si="2"/>
        <v>0.66</v>
      </c>
    </row>
    <row r="95" spans="1:4" x14ac:dyDescent="0.25">
      <c r="A95" s="284" t="s">
        <v>380</v>
      </c>
      <c r="B95" s="307">
        <v>0.16666666666666666</v>
      </c>
      <c r="C95" s="307">
        <v>0.5</v>
      </c>
      <c r="D95" s="307">
        <f t="shared" si="2"/>
        <v>0.66666666666666663</v>
      </c>
    </row>
    <row r="96" spans="1:4" x14ac:dyDescent="0.25">
      <c r="A96" s="284" t="s">
        <v>26</v>
      </c>
      <c r="B96" s="307">
        <v>0.29629629629629628</v>
      </c>
      <c r="C96" s="307">
        <v>0.37037037037037035</v>
      </c>
      <c r="D96" s="307">
        <f t="shared" si="2"/>
        <v>0.66666666666666663</v>
      </c>
    </row>
    <row r="97" spans="1:4" x14ac:dyDescent="0.25">
      <c r="A97" s="284" t="s">
        <v>670</v>
      </c>
      <c r="B97" s="307">
        <v>0.33333333333333331</v>
      </c>
      <c r="C97" s="307">
        <v>0.33333333333333331</v>
      </c>
      <c r="D97" s="307">
        <f t="shared" si="2"/>
        <v>0.66666666666666663</v>
      </c>
    </row>
    <row r="98" spans="1:4" x14ac:dyDescent="0.25">
      <c r="A98" s="284" t="s">
        <v>254</v>
      </c>
      <c r="B98" s="307">
        <v>0.1111111111111111</v>
      </c>
      <c r="C98" s="307">
        <v>0.55555555555555558</v>
      </c>
      <c r="D98" s="307">
        <f t="shared" si="2"/>
        <v>0.66666666666666674</v>
      </c>
    </row>
    <row r="99" spans="1:4" x14ac:dyDescent="0.25">
      <c r="A99" s="284" t="s">
        <v>632</v>
      </c>
      <c r="B99" s="307">
        <v>0.18181818181818182</v>
      </c>
      <c r="C99" s="307">
        <v>0.5</v>
      </c>
      <c r="D99" s="307">
        <f t="shared" si="2"/>
        <v>0.68181818181818188</v>
      </c>
    </row>
    <row r="100" spans="1:4" x14ac:dyDescent="0.25">
      <c r="A100" s="284" t="s">
        <v>31</v>
      </c>
      <c r="B100" s="307">
        <v>0.1</v>
      </c>
      <c r="C100" s="307">
        <v>0.6</v>
      </c>
      <c r="D100" s="307">
        <f t="shared" si="2"/>
        <v>0.7</v>
      </c>
    </row>
    <row r="101" spans="1:4" x14ac:dyDescent="0.25">
      <c r="A101" s="284" t="s">
        <v>236</v>
      </c>
      <c r="B101" s="307">
        <v>0.17647058823529413</v>
      </c>
      <c r="C101" s="307">
        <v>0.52941176470588236</v>
      </c>
      <c r="D101" s="307">
        <f t="shared" ref="D101:D108" si="3">SUM(B101:C101)</f>
        <v>0.70588235294117652</v>
      </c>
    </row>
    <row r="102" spans="1:4" x14ac:dyDescent="0.25">
      <c r="A102" s="284" t="s">
        <v>117</v>
      </c>
      <c r="B102" s="307">
        <v>0.265625</v>
      </c>
      <c r="C102" s="307">
        <v>0.46875</v>
      </c>
      <c r="D102" s="307">
        <f t="shared" si="3"/>
        <v>0.734375</v>
      </c>
    </row>
    <row r="103" spans="1:4" x14ac:dyDescent="0.25">
      <c r="A103" s="284" t="s">
        <v>173</v>
      </c>
      <c r="B103" s="307">
        <v>0.18181818181818182</v>
      </c>
      <c r="C103" s="307">
        <v>0.5636363636363636</v>
      </c>
      <c r="D103" s="307">
        <f t="shared" si="3"/>
        <v>0.74545454545454537</v>
      </c>
    </row>
    <row r="104" spans="1:4" x14ac:dyDescent="0.25">
      <c r="A104" s="284" t="s">
        <v>456</v>
      </c>
      <c r="B104" s="307">
        <v>8.6956521739130432E-2</v>
      </c>
      <c r="C104" s="307">
        <v>0.69565217391304346</v>
      </c>
      <c r="D104" s="307">
        <f t="shared" si="3"/>
        <v>0.78260869565217384</v>
      </c>
    </row>
    <row r="105" spans="1:4" x14ac:dyDescent="0.25">
      <c r="A105" s="284" t="s">
        <v>510</v>
      </c>
      <c r="B105" s="307">
        <v>0.25</v>
      </c>
      <c r="C105" s="307">
        <v>0.59375</v>
      </c>
      <c r="D105" s="307">
        <f t="shared" si="3"/>
        <v>0.84375</v>
      </c>
    </row>
    <row r="106" spans="1:4" x14ac:dyDescent="0.25">
      <c r="A106" s="284" t="s">
        <v>214</v>
      </c>
      <c r="B106" s="307">
        <v>0.2608695652173913</v>
      </c>
      <c r="C106" s="307">
        <v>0.60869565217391308</v>
      </c>
      <c r="D106" s="307">
        <f t="shared" si="3"/>
        <v>0.86956521739130443</v>
      </c>
    </row>
    <row r="107" spans="1:4" x14ac:dyDescent="0.25">
      <c r="A107" s="284" t="s">
        <v>631</v>
      </c>
      <c r="B107" s="307">
        <v>0.3235294117647059</v>
      </c>
      <c r="C107" s="307">
        <v>0.55882352941176472</v>
      </c>
      <c r="D107" s="307">
        <f t="shared" si="3"/>
        <v>0.88235294117647056</v>
      </c>
    </row>
    <row r="108" spans="1:4" x14ac:dyDescent="0.25">
      <c r="A108" s="284" t="s">
        <v>479</v>
      </c>
      <c r="B108" s="307">
        <v>8.3333333333333329E-2</v>
      </c>
      <c r="C108" s="307">
        <v>0.83333333333333337</v>
      </c>
      <c r="D108" s="307">
        <f t="shared" si="3"/>
        <v>0.91666666666666674</v>
      </c>
    </row>
    <row r="109" spans="1:4" x14ac:dyDescent="0.25">
      <c r="B109" s="307"/>
      <c r="C109" s="307"/>
      <c r="D109" s="307"/>
    </row>
    <row r="110" spans="1:4" x14ac:dyDescent="0.25">
      <c r="B110" s="307"/>
      <c r="C110" s="307"/>
      <c r="D110" s="307"/>
    </row>
    <row r="111" spans="1:4" x14ac:dyDescent="0.25">
      <c r="B111" s="307"/>
      <c r="C111" s="307"/>
      <c r="D111" s="307"/>
    </row>
    <row r="112" spans="1:4" x14ac:dyDescent="0.25">
      <c r="B112" s="307"/>
      <c r="C112" s="307"/>
      <c r="D112" s="307"/>
    </row>
    <row r="113" spans="2:4" x14ac:dyDescent="0.25">
      <c r="B113" s="307"/>
      <c r="C113" s="307"/>
      <c r="D113" s="307"/>
    </row>
    <row r="114" spans="2:4" x14ac:dyDescent="0.25">
      <c r="B114" s="307"/>
      <c r="C114" s="307"/>
      <c r="D114" s="307"/>
    </row>
    <row r="115" spans="2:4" x14ac:dyDescent="0.25">
      <c r="B115" s="307"/>
      <c r="C115" s="307"/>
      <c r="D115" s="307"/>
    </row>
    <row r="116" spans="2:4" x14ac:dyDescent="0.25">
      <c r="B116" s="307"/>
      <c r="C116" s="307"/>
      <c r="D116" s="307"/>
    </row>
    <row r="117" spans="2:4" x14ac:dyDescent="0.25">
      <c r="B117" s="307"/>
      <c r="C117" s="307"/>
      <c r="D117" s="307"/>
    </row>
    <row r="118" spans="2:4" x14ac:dyDescent="0.25">
      <c r="B118" s="307"/>
      <c r="C118" s="307"/>
      <c r="D118" s="307"/>
    </row>
    <row r="119" spans="2:4" x14ac:dyDescent="0.25">
      <c r="B119" s="307"/>
      <c r="C119" s="307"/>
      <c r="D119" s="307"/>
    </row>
    <row r="120" spans="2:4" x14ac:dyDescent="0.25">
      <c r="B120" s="307"/>
      <c r="C120" s="307"/>
      <c r="D120" s="307"/>
    </row>
    <row r="121" spans="2:4" x14ac:dyDescent="0.25">
      <c r="B121" s="307"/>
      <c r="C121" s="307"/>
      <c r="D121" s="307"/>
    </row>
    <row r="122" spans="2:4" x14ac:dyDescent="0.25">
      <c r="B122" s="307"/>
      <c r="C122" s="307"/>
      <c r="D122" s="307"/>
    </row>
    <row r="123" spans="2:4" x14ac:dyDescent="0.25">
      <c r="B123" s="307"/>
      <c r="C123" s="307"/>
      <c r="D123" s="307"/>
    </row>
    <row r="124" spans="2:4" x14ac:dyDescent="0.25">
      <c r="B124" s="307"/>
      <c r="C124" s="307"/>
      <c r="D124" s="307"/>
    </row>
    <row r="125" spans="2:4" x14ac:dyDescent="0.25">
      <c r="B125" s="307"/>
      <c r="C125" s="307"/>
      <c r="D125" s="307"/>
    </row>
    <row r="126" spans="2:4" x14ac:dyDescent="0.25">
      <c r="B126" s="307"/>
      <c r="C126" s="307"/>
      <c r="D126" s="307"/>
    </row>
  </sheetData>
  <sortState ref="A5:D108">
    <sortCondition ref="D5:D108"/>
    <sortCondition ref="B5:B108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workbookViewId="0">
      <selection activeCell="B2" sqref="B2"/>
    </sheetView>
  </sheetViews>
  <sheetFormatPr defaultRowHeight="15" x14ac:dyDescent="0.25"/>
  <cols>
    <col min="1" max="16384" width="9.140625" style="284"/>
  </cols>
  <sheetData>
    <row r="1" spans="1:4" ht="15.75" x14ac:dyDescent="0.25">
      <c r="A1" s="313" t="s">
        <v>828</v>
      </c>
      <c r="D1" s="308" t="s">
        <v>782</v>
      </c>
    </row>
    <row r="4" spans="1:4" x14ac:dyDescent="0.25">
      <c r="A4" s="284" t="s">
        <v>666</v>
      </c>
      <c r="B4" s="284" t="s">
        <v>732</v>
      </c>
      <c r="C4" s="284" t="s">
        <v>733</v>
      </c>
      <c r="D4" s="284" t="s">
        <v>749</v>
      </c>
    </row>
    <row r="5" spans="1:4" x14ac:dyDescent="0.25">
      <c r="A5" s="284" t="s">
        <v>184</v>
      </c>
      <c r="B5" s="307">
        <v>0</v>
      </c>
      <c r="C5" s="307">
        <v>0</v>
      </c>
      <c r="D5" s="307">
        <f t="shared" ref="D5:D36" si="0">SUM(B5:C5)</f>
        <v>0</v>
      </c>
    </row>
    <row r="6" spans="1:4" x14ac:dyDescent="0.25">
      <c r="A6" s="284" t="s">
        <v>232</v>
      </c>
      <c r="B6" s="307">
        <v>0</v>
      </c>
      <c r="C6" s="307">
        <v>0</v>
      </c>
      <c r="D6" s="307">
        <f t="shared" si="0"/>
        <v>0</v>
      </c>
    </row>
    <row r="7" spans="1:4" x14ac:dyDescent="0.25">
      <c r="A7" s="284" t="s">
        <v>673</v>
      </c>
      <c r="B7" s="307">
        <v>0</v>
      </c>
      <c r="C7" s="307">
        <v>0</v>
      </c>
      <c r="D7" s="307">
        <f t="shared" si="0"/>
        <v>0</v>
      </c>
    </row>
    <row r="8" spans="1:4" x14ac:dyDescent="0.25">
      <c r="A8" s="284" t="s">
        <v>676</v>
      </c>
      <c r="B8" s="307">
        <v>0</v>
      </c>
      <c r="C8" s="307">
        <v>0</v>
      </c>
      <c r="D8" s="307">
        <f t="shared" si="0"/>
        <v>0</v>
      </c>
    </row>
    <row r="9" spans="1:4" x14ac:dyDescent="0.25">
      <c r="A9" s="284" t="s">
        <v>203</v>
      </c>
      <c r="B9" s="307">
        <v>0</v>
      </c>
      <c r="C9" s="307">
        <v>6.25E-2</v>
      </c>
      <c r="D9" s="307">
        <f t="shared" si="0"/>
        <v>6.25E-2</v>
      </c>
    </row>
    <row r="10" spans="1:4" x14ac:dyDescent="0.25">
      <c r="A10" s="284" t="s">
        <v>470</v>
      </c>
      <c r="B10" s="307">
        <v>0</v>
      </c>
      <c r="C10" s="307">
        <v>9.0909090909090912E-2</v>
      </c>
      <c r="D10" s="307">
        <f t="shared" si="0"/>
        <v>9.0909090909090912E-2</v>
      </c>
    </row>
    <row r="11" spans="1:4" x14ac:dyDescent="0.25">
      <c r="A11" s="284" t="s">
        <v>343</v>
      </c>
      <c r="B11" s="307">
        <v>0</v>
      </c>
      <c r="C11" s="307">
        <v>9.5238095238095233E-2</v>
      </c>
      <c r="D11" s="307">
        <f t="shared" si="0"/>
        <v>9.5238095238095233E-2</v>
      </c>
    </row>
    <row r="12" spans="1:4" x14ac:dyDescent="0.25">
      <c r="A12" s="284" t="s">
        <v>423</v>
      </c>
      <c r="B12" s="307">
        <v>0.1</v>
      </c>
      <c r="C12" s="307">
        <v>0</v>
      </c>
      <c r="D12" s="307">
        <f t="shared" si="0"/>
        <v>0.1</v>
      </c>
    </row>
    <row r="13" spans="1:4" x14ac:dyDescent="0.25">
      <c r="A13" s="284" t="s">
        <v>668</v>
      </c>
      <c r="B13" s="307">
        <v>0</v>
      </c>
      <c r="C13" s="307">
        <v>0.125</v>
      </c>
      <c r="D13" s="307">
        <f t="shared" si="0"/>
        <v>0.125</v>
      </c>
    </row>
    <row r="14" spans="1:4" x14ac:dyDescent="0.25">
      <c r="A14" s="284" t="s">
        <v>559</v>
      </c>
      <c r="B14" s="307">
        <v>0</v>
      </c>
      <c r="C14" s="307">
        <v>0.125</v>
      </c>
      <c r="D14" s="307">
        <f t="shared" si="0"/>
        <v>0.125</v>
      </c>
    </row>
    <row r="15" spans="1:4" x14ac:dyDescent="0.25">
      <c r="A15" s="284" t="s">
        <v>399</v>
      </c>
      <c r="B15" s="307">
        <v>0</v>
      </c>
      <c r="C15" s="307">
        <v>0.125</v>
      </c>
      <c r="D15" s="307">
        <f t="shared" si="0"/>
        <v>0.125</v>
      </c>
    </row>
    <row r="16" spans="1:4" x14ac:dyDescent="0.25">
      <c r="A16" s="284" t="s">
        <v>289</v>
      </c>
      <c r="B16" s="307">
        <v>0</v>
      </c>
      <c r="C16" s="307">
        <v>0.14285714285714285</v>
      </c>
      <c r="D16" s="307">
        <f t="shared" si="0"/>
        <v>0.14285714285714285</v>
      </c>
    </row>
    <row r="17" spans="1:4" x14ac:dyDescent="0.25">
      <c r="A17" s="284" t="s">
        <v>677</v>
      </c>
      <c r="B17" s="307">
        <v>0.14285714285714285</v>
      </c>
      <c r="C17" s="307">
        <v>0</v>
      </c>
      <c r="D17" s="307">
        <f t="shared" si="0"/>
        <v>0.14285714285714285</v>
      </c>
    </row>
    <row r="18" spans="1:4" x14ac:dyDescent="0.25">
      <c r="A18" s="284" t="s">
        <v>412</v>
      </c>
      <c r="B18" s="307">
        <v>0</v>
      </c>
      <c r="C18" s="307">
        <v>0.15</v>
      </c>
      <c r="D18" s="307">
        <f t="shared" si="0"/>
        <v>0.15</v>
      </c>
    </row>
    <row r="19" spans="1:4" x14ac:dyDescent="0.25">
      <c r="A19" s="284" t="s">
        <v>274</v>
      </c>
      <c r="B19" s="307">
        <v>3.3333333333333333E-2</v>
      </c>
      <c r="C19" s="307">
        <v>0.13333333333333333</v>
      </c>
      <c r="D19" s="307">
        <f t="shared" si="0"/>
        <v>0.16666666666666666</v>
      </c>
    </row>
    <row r="20" spans="1:4" x14ac:dyDescent="0.25">
      <c r="A20" s="284" t="s">
        <v>561</v>
      </c>
      <c r="B20" s="307">
        <v>0.16666666666666666</v>
      </c>
      <c r="C20" s="307">
        <v>0</v>
      </c>
      <c r="D20" s="307">
        <f t="shared" si="0"/>
        <v>0.16666666666666666</v>
      </c>
    </row>
    <row r="21" spans="1:4" x14ac:dyDescent="0.25">
      <c r="A21" s="284" t="s">
        <v>602</v>
      </c>
      <c r="B21" s="307">
        <v>0</v>
      </c>
      <c r="C21" s="307">
        <v>0.2</v>
      </c>
      <c r="D21" s="307">
        <f t="shared" si="0"/>
        <v>0.2</v>
      </c>
    </row>
    <row r="22" spans="1:4" x14ac:dyDescent="0.25">
      <c r="A22" s="284" t="s">
        <v>630</v>
      </c>
      <c r="B22" s="307">
        <v>0</v>
      </c>
      <c r="C22" s="307">
        <v>0.2</v>
      </c>
      <c r="D22" s="307">
        <f t="shared" si="0"/>
        <v>0.2</v>
      </c>
    </row>
    <row r="23" spans="1:4" x14ac:dyDescent="0.25">
      <c r="A23" s="284" t="s">
        <v>418</v>
      </c>
      <c r="B23" s="307">
        <v>5.2631578947368418E-2</v>
      </c>
      <c r="C23" s="307">
        <v>0.15789473684210525</v>
      </c>
      <c r="D23" s="307">
        <f t="shared" si="0"/>
        <v>0.21052631578947367</v>
      </c>
    </row>
    <row r="24" spans="1:4" x14ac:dyDescent="0.25">
      <c r="A24" s="284" t="s">
        <v>314</v>
      </c>
      <c r="B24" s="307">
        <v>0</v>
      </c>
      <c r="C24" s="307">
        <v>0.21428571428571427</v>
      </c>
      <c r="D24" s="307">
        <f t="shared" si="0"/>
        <v>0.21428571428571427</v>
      </c>
    </row>
    <row r="25" spans="1:4" x14ac:dyDescent="0.25">
      <c r="A25" s="284" t="s">
        <v>367</v>
      </c>
      <c r="B25" s="307">
        <v>8.6956521739130432E-2</v>
      </c>
      <c r="C25" s="307">
        <v>0.13043478260869565</v>
      </c>
      <c r="D25" s="307">
        <f t="shared" si="0"/>
        <v>0.21739130434782608</v>
      </c>
    </row>
    <row r="26" spans="1:4" x14ac:dyDescent="0.25">
      <c r="A26" s="284" t="s">
        <v>305</v>
      </c>
      <c r="B26" s="307">
        <v>0</v>
      </c>
      <c r="C26" s="307">
        <v>0.22222222222222221</v>
      </c>
      <c r="D26" s="307">
        <f t="shared" si="0"/>
        <v>0.22222222222222221</v>
      </c>
    </row>
    <row r="27" spans="1:4" x14ac:dyDescent="0.25">
      <c r="A27" s="284" t="s">
        <v>678</v>
      </c>
      <c r="B27" s="307">
        <v>0</v>
      </c>
      <c r="C27" s="307">
        <v>0.22222222222222221</v>
      </c>
      <c r="D27" s="307">
        <f t="shared" si="0"/>
        <v>0.22222222222222221</v>
      </c>
    </row>
    <row r="28" spans="1:4" x14ac:dyDescent="0.25">
      <c r="A28" s="284" t="s">
        <v>589</v>
      </c>
      <c r="B28" s="307">
        <v>9.0909090909090912E-2</v>
      </c>
      <c r="C28" s="307">
        <v>0.18181818181818182</v>
      </c>
      <c r="D28" s="307">
        <f t="shared" si="0"/>
        <v>0.27272727272727271</v>
      </c>
    </row>
    <row r="29" spans="1:4" x14ac:dyDescent="0.25">
      <c r="A29" s="284" t="s">
        <v>439</v>
      </c>
      <c r="B29" s="307">
        <v>9.0909090909090912E-2</v>
      </c>
      <c r="C29" s="307">
        <v>0.18181818181818182</v>
      </c>
      <c r="D29" s="307">
        <f t="shared" si="0"/>
        <v>0.27272727272727271</v>
      </c>
    </row>
    <row r="30" spans="1:4" x14ac:dyDescent="0.25">
      <c r="A30" s="284" t="s">
        <v>348</v>
      </c>
      <c r="B30" s="307">
        <v>3.4482758620689655E-2</v>
      </c>
      <c r="C30" s="307">
        <v>0.2413793103448276</v>
      </c>
      <c r="D30" s="307">
        <f t="shared" si="0"/>
        <v>0.27586206896551724</v>
      </c>
    </row>
    <row r="31" spans="1:4" x14ac:dyDescent="0.25">
      <c r="A31" s="284" t="s">
        <v>515</v>
      </c>
      <c r="B31" s="307">
        <v>0</v>
      </c>
      <c r="C31" s="307">
        <v>0.27777777777777779</v>
      </c>
      <c r="D31" s="307">
        <f t="shared" si="0"/>
        <v>0.27777777777777779</v>
      </c>
    </row>
    <row r="32" spans="1:4" x14ac:dyDescent="0.25">
      <c r="A32" s="284" t="s">
        <v>670</v>
      </c>
      <c r="B32" s="307">
        <v>0</v>
      </c>
      <c r="C32" s="307">
        <v>0.2857142857142857</v>
      </c>
      <c r="D32" s="307">
        <f t="shared" si="0"/>
        <v>0.2857142857142857</v>
      </c>
    </row>
    <row r="33" spans="1:4" x14ac:dyDescent="0.25">
      <c r="A33" s="284" t="s">
        <v>300</v>
      </c>
      <c r="B33" s="307">
        <v>0</v>
      </c>
      <c r="C33" s="307">
        <v>0.3</v>
      </c>
      <c r="D33" s="307">
        <f t="shared" si="0"/>
        <v>0.3</v>
      </c>
    </row>
    <row r="34" spans="1:4" x14ac:dyDescent="0.25">
      <c r="A34" s="284" t="s">
        <v>496</v>
      </c>
      <c r="B34" s="307">
        <v>0.1</v>
      </c>
      <c r="C34" s="307">
        <v>0.2</v>
      </c>
      <c r="D34" s="307">
        <f t="shared" si="0"/>
        <v>0.30000000000000004</v>
      </c>
    </row>
    <row r="35" spans="1:4" x14ac:dyDescent="0.25">
      <c r="A35" s="284" t="s">
        <v>884</v>
      </c>
      <c r="B35" s="307">
        <v>0.17391304347826086</v>
      </c>
      <c r="C35" s="307">
        <v>0.13043478260869565</v>
      </c>
      <c r="D35" s="307">
        <f t="shared" si="0"/>
        <v>0.30434782608695654</v>
      </c>
    </row>
    <row r="36" spans="1:4" x14ac:dyDescent="0.25">
      <c r="A36" s="284" t="s">
        <v>358</v>
      </c>
      <c r="B36" s="307">
        <v>3.125E-2</v>
      </c>
      <c r="C36" s="307">
        <v>0.28125</v>
      </c>
      <c r="D36" s="307">
        <f t="shared" si="0"/>
        <v>0.3125</v>
      </c>
    </row>
    <row r="37" spans="1:4" x14ac:dyDescent="0.25">
      <c r="A37" s="284" t="s">
        <v>672</v>
      </c>
      <c r="B37" s="307">
        <v>0</v>
      </c>
      <c r="C37" s="307">
        <v>0.33333333333333331</v>
      </c>
      <c r="D37" s="307">
        <f t="shared" ref="D37:D68" si="1">SUM(B37:C37)</f>
        <v>0.33333333333333331</v>
      </c>
    </row>
    <row r="38" spans="1:4" x14ac:dyDescent="0.25">
      <c r="A38" s="284" t="s">
        <v>198</v>
      </c>
      <c r="B38" s="307">
        <v>4.1666666666666664E-2</v>
      </c>
      <c r="C38" s="307">
        <v>0.29166666666666669</v>
      </c>
      <c r="D38" s="307">
        <f t="shared" si="1"/>
        <v>0.33333333333333337</v>
      </c>
    </row>
    <row r="39" spans="1:4" x14ac:dyDescent="0.25">
      <c r="A39" s="284" t="s">
        <v>254</v>
      </c>
      <c r="B39" s="307">
        <v>0</v>
      </c>
      <c r="C39" s="307">
        <v>0.35294117647058826</v>
      </c>
      <c r="D39" s="307">
        <f t="shared" si="1"/>
        <v>0.35294117647058826</v>
      </c>
    </row>
    <row r="40" spans="1:4" x14ac:dyDescent="0.25">
      <c r="A40" s="284" t="s">
        <v>279</v>
      </c>
      <c r="B40" s="307">
        <v>0</v>
      </c>
      <c r="C40" s="307">
        <v>0.35294117647058826</v>
      </c>
      <c r="D40" s="307">
        <f t="shared" si="1"/>
        <v>0.35294117647058826</v>
      </c>
    </row>
    <row r="41" spans="1:4" x14ac:dyDescent="0.25">
      <c r="A41" s="284" t="s">
        <v>395</v>
      </c>
      <c r="B41" s="307">
        <v>0.14285714285714285</v>
      </c>
      <c r="C41" s="307">
        <v>0.21428571428571427</v>
      </c>
      <c r="D41" s="307">
        <f t="shared" si="1"/>
        <v>0.3571428571428571</v>
      </c>
    </row>
    <row r="42" spans="1:4" x14ac:dyDescent="0.25">
      <c r="A42" s="284" t="s">
        <v>633</v>
      </c>
      <c r="B42" s="307">
        <v>0</v>
      </c>
      <c r="C42" s="307">
        <v>0.35714285714285715</v>
      </c>
      <c r="D42" s="307">
        <f t="shared" si="1"/>
        <v>0.35714285714285715</v>
      </c>
    </row>
    <row r="43" spans="1:4" x14ac:dyDescent="0.25">
      <c r="A43" s="284" t="s">
        <v>638</v>
      </c>
      <c r="B43" s="307">
        <v>0</v>
      </c>
      <c r="C43" s="307">
        <v>0.35714285714285715</v>
      </c>
      <c r="D43" s="307">
        <f t="shared" si="1"/>
        <v>0.35714285714285715</v>
      </c>
    </row>
    <row r="44" spans="1:4" x14ac:dyDescent="0.25">
      <c r="A44" s="284" t="s">
        <v>565</v>
      </c>
      <c r="B44" s="307">
        <v>9.0909090909090912E-2</v>
      </c>
      <c r="C44" s="307">
        <v>0.27272727272727271</v>
      </c>
      <c r="D44" s="307">
        <f t="shared" si="1"/>
        <v>0.36363636363636365</v>
      </c>
    </row>
    <row r="45" spans="1:4" x14ac:dyDescent="0.25">
      <c r="A45" s="284" t="s">
        <v>385</v>
      </c>
      <c r="B45" s="307">
        <v>0</v>
      </c>
      <c r="C45" s="307">
        <v>0.375</v>
      </c>
      <c r="D45" s="307">
        <f t="shared" si="1"/>
        <v>0.375</v>
      </c>
    </row>
    <row r="46" spans="1:4" x14ac:dyDescent="0.25">
      <c r="A46" s="284" t="s">
        <v>637</v>
      </c>
      <c r="B46" s="307">
        <v>7.6923076923076927E-2</v>
      </c>
      <c r="C46" s="307">
        <v>0.30769230769230771</v>
      </c>
      <c r="D46" s="307">
        <f t="shared" si="1"/>
        <v>0.38461538461538464</v>
      </c>
    </row>
    <row r="47" spans="1:4" x14ac:dyDescent="0.25">
      <c r="A47" s="284" t="s">
        <v>337</v>
      </c>
      <c r="B47" s="307">
        <v>6.6666666666666666E-2</v>
      </c>
      <c r="C47" s="307">
        <v>0.33333333333333331</v>
      </c>
      <c r="D47" s="307">
        <f t="shared" si="1"/>
        <v>0.39999999999999997</v>
      </c>
    </row>
    <row r="48" spans="1:4" x14ac:dyDescent="0.25">
      <c r="A48" s="284" t="s">
        <v>560</v>
      </c>
      <c r="B48" s="307">
        <v>0</v>
      </c>
      <c r="C48" s="307">
        <v>0.4</v>
      </c>
      <c r="D48" s="307">
        <f t="shared" si="1"/>
        <v>0.4</v>
      </c>
    </row>
    <row r="49" spans="1:4" x14ac:dyDescent="0.25">
      <c r="A49" s="284" t="s">
        <v>390</v>
      </c>
      <c r="B49" s="307">
        <v>0.1</v>
      </c>
      <c r="C49" s="307">
        <v>0.32</v>
      </c>
      <c r="D49" s="307">
        <f t="shared" si="1"/>
        <v>0.42000000000000004</v>
      </c>
    </row>
    <row r="50" spans="1:4" x14ac:dyDescent="0.25">
      <c r="A50" s="284" t="s">
        <v>132</v>
      </c>
      <c r="B50" s="307">
        <v>0.26315789473684209</v>
      </c>
      <c r="C50" s="307">
        <v>0.15789473684210525</v>
      </c>
      <c r="D50" s="307">
        <f t="shared" si="1"/>
        <v>0.42105263157894735</v>
      </c>
    </row>
    <row r="51" spans="1:4" x14ac:dyDescent="0.25">
      <c r="A51" s="284" t="s">
        <v>87</v>
      </c>
      <c r="B51" s="307">
        <v>0.2608695652173913</v>
      </c>
      <c r="C51" s="307">
        <v>0.17391304347826086</v>
      </c>
      <c r="D51" s="307">
        <f t="shared" si="1"/>
        <v>0.43478260869565216</v>
      </c>
    </row>
    <row r="52" spans="1:4" x14ac:dyDescent="0.25">
      <c r="A52" s="284" t="s">
        <v>295</v>
      </c>
      <c r="B52" s="307">
        <v>0</v>
      </c>
      <c r="C52" s="307">
        <v>0.45454545454545453</v>
      </c>
      <c r="D52" s="307">
        <f t="shared" si="1"/>
        <v>0.45454545454545453</v>
      </c>
    </row>
    <row r="53" spans="1:4" x14ac:dyDescent="0.25">
      <c r="A53" s="284" t="s">
        <v>143</v>
      </c>
      <c r="B53" s="307">
        <v>0.14583333333333334</v>
      </c>
      <c r="C53" s="307">
        <v>0.33333333333333331</v>
      </c>
      <c r="D53" s="307">
        <f t="shared" si="1"/>
        <v>0.47916666666666663</v>
      </c>
    </row>
    <row r="54" spans="1:4" x14ac:dyDescent="0.25">
      <c r="A54" s="284" t="s">
        <v>671</v>
      </c>
      <c r="B54" s="307">
        <v>0</v>
      </c>
      <c r="C54" s="307">
        <v>0.5</v>
      </c>
      <c r="D54" s="307">
        <f t="shared" si="1"/>
        <v>0.5</v>
      </c>
    </row>
    <row r="55" spans="1:4" x14ac:dyDescent="0.25">
      <c r="A55" s="284" t="s">
        <v>380</v>
      </c>
      <c r="B55" s="307">
        <v>0</v>
      </c>
      <c r="C55" s="307">
        <v>0.5</v>
      </c>
      <c r="D55" s="307">
        <f t="shared" si="1"/>
        <v>0.5</v>
      </c>
    </row>
    <row r="56" spans="1:4" x14ac:dyDescent="0.25">
      <c r="A56" s="284" t="s">
        <v>675</v>
      </c>
      <c r="B56" s="307">
        <v>0</v>
      </c>
      <c r="C56" s="307">
        <v>0.5</v>
      </c>
      <c r="D56" s="307">
        <f t="shared" si="1"/>
        <v>0.5</v>
      </c>
    </row>
    <row r="57" spans="1:4" x14ac:dyDescent="0.25">
      <c r="A57" s="284" t="s">
        <v>461</v>
      </c>
      <c r="B57" s="307">
        <v>0</v>
      </c>
      <c r="C57" s="307">
        <v>0.5</v>
      </c>
      <c r="D57" s="307">
        <f t="shared" si="1"/>
        <v>0.5</v>
      </c>
    </row>
    <row r="58" spans="1:4" x14ac:dyDescent="0.25">
      <c r="A58" s="284" t="s">
        <v>219</v>
      </c>
      <c r="B58" s="307">
        <v>6.6666666666666666E-2</v>
      </c>
      <c r="C58" s="307">
        <v>0.46666666666666667</v>
      </c>
      <c r="D58" s="307">
        <f t="shared" si="1"/>
        <v>0.53333333333333333</v>
      </c>
    </row>
    <row r="59" spans="1:4" x14ac:dyDescent="0.25">
      <c r="A59" s="284" t="s">
        <v>112</v>
      </c>
      <c r="B59" s="307">
        <v>0.2413793103448276</v>
      </c>
      <c r="C59" s="307">
        <v>0.31034482758620691</v>
      </c>
      <c r="D59" s="307">
        <f t="shared" si="1"/>
        <v>0.55172413793103448</v>
      </c>
    </row>
    <row r="60" spans="1:4" x14ac:dyDescent="0.25">
      <c r="A60" s="284" t="s">
        <v>284</v>
      </c>
      <c r="B60" s="307">
        <v>5.5555555555555552E-2</v>
      </c>
      <c r="C60" s="307">
        <v>0.5</v>
      </c>
      <c r="D60" s="307">
        <f t="shared" si="1"/>
        <v>0.55555555555555558</v>
      </c>
    </row>
    <row r="61" spans="1:4" x14ac:dyDescent="0.25">
      <c r="A61" s="284" t="s">
        <v>669</v>
      </c>
      <c r="B61" s="307">
        <v>0</v>
      </c>
      <c r="C61" s="307">
        <v>0.5714285714285714</v>
      </c>
      <c r="D61" s="307">
        <f t="shared" si="1"/>
        <v>0.5714285714285714</v>
      </c>
    </row>
    <row r="62" spans="1:4" x14ac:dyDescent="0.25">
      <c r="A62" s="284" t="s">
        <v>674</v>
      </c>
      <c r="B62" s="307">
        <v>0.14285714285714285</v>
      </c>
      <c r="C62" s="307">
        <v>0.42857142857142855</v>
      </c>
      <c r="D62" s="307">
        <f t="shared" si="1"/>
        <v>0.5714285714285714</v>
      </c>
    </row>
    <row r="63" spans="1:4" x14ac:dyDescent="0.25">
      <c r="A63" s="284" t="s">
        <v>640</v>
      </c>
      <c r="B63" s="307">
        <v>0</v>
      </c>
      <c r="C63" s="307">
        <v>0.58333333333333337</v>
      </c>
      <c r="D63" s="307">
        <f t="shared" si="1"/>
        <v>0.58333333333333337</v>
      </c>
    </row>
    <row r="64" spans="1:4" x14ac:dyDescent="0.25">
      <c r="A64" s="284" t="s">
        <v>265</v>
      </c>
      <c r="B64" s="307">
        <v>0.16666666666666666</v>
      </c>
      <c r="C64" s="307">
        <v>0.41666666666666669</v>
      </c>
      <c r="D64" s="307">
        <f t="shared" si="1"/>
        <v>0.58333333333333337</v>
      </c>
    </row>
    <row r="65" spans="1:4" x14ac:dyDescent="0.25">
      <c r="A65" s="284" t="s">
        <v>353</v>
      </c>
      <c r="B65" s="307">
        <v>0.19230769230769232</v>
      </c>
      <c r="C65" s="307">
        <v>0.40384615384615385</v>
      </c>
      <c r="D65" s="307">
        <f t="shared" si="1"/>
        <v>0.59615384615384615</v>
      </c>
    </row>
    <row r="66" spans="1:4" x14ac:dyDescent="0.25">
      <c r="A66" s="284" t="s">
        <v>404</v>
      </c>
      <c r="B66" s="307">
        <v>3.5087719298245612E-2</v>
      </c>
      <c r="C66" s="307">
        <v>0.56140350877192979</v>
      </c>
      <c r="D66" s="307">
        <f t="shared" si="1"/>
        <v>0.59649122807017541</v>
      </c>
    </row>
    <row r="67" spans="1:4" x14ac:dyDescent="0.25">
      <c r="A67" s="284" t="s">
        <v>179</v>
      </c>
      <c r="B67" s="307">
        <v>0.3</v>
      </c>
      <c r="C67" s="307">
        <v>0.3</v>
      </c>
      <c r="D67" s="307">
        <f t="shared" si="1"/>
        <v>0.6</v>
      </c>
    </row>
    <row r="68" spans="1:4" x14ac:dyDescent="0.25">
      <c r="A68" s="284" t="s">
        <v>153</v>
      </c>
      <c r="B68" s="307">
        <v>0.2608695652173913</v>
      </c>
      <c r="C68" s="307">
        <v>0.34782608695652173</v>
      </c>
      <c r="D68" s="307">
        <f t="shared" si="1"/>
        <v>0.60869565217391308</v>
      </c>
    </row>
    <row r="69" spans="1:4" x14ac:dyDescent="0.25">
      <c r="A69" s="284" t="s">
        <v>92</v>
      </c>
      <c r="B69" s="307">
        <v>0.22580645161290322</v>
      </c>
      <c r="C69" s="307">
        <v>0.38709677419354838</v>
      </c>
      <c r="D69" s="307">
        <f t="shared" ref="D69:D100" si="2">SUM(B69:C69)</f>
        <v>0.61290322580645162</v>
      </c>
    </row>
    <row r="70" spans="1:4" x14ac:dyDescent="0.25">
      <c r="A70" s="284" t="s">
        <v>327</v>
      </c>
      <c r="B70" s="307">
        <v>0.15384615384615385</v>
      </c>
      <c r="C70" s="307">
        <v>0.46153846153846156</v>
      </c>
      <c r="D70" s="307">
        <f t="shared" si="2"/>
        <v>0.61538461538461542</v>
      </c>
    </row>
    <row r="71" spans="1:4" x14ac:dyDescent="0.25">
      <c r="A71" s="284" t="s">
        <v>488</v>
      </c>
      <c r="B71" s="307">
        <v>0.19047619047619047</v>
      </c>
      <c r="C71" s="307">
        <v>0.42857142857142855</v>
      </c>
      <c r="D71" s="307">
        <f t="shared" si="2"/>
        <v>0.61904761904761907</v>
      </c>
    </row>
    <row r="72" spans="1:4" x14ac:dyDescent="0.25">
      <c r="A72" s="284" t="s">
        <v>97</v>
      </c>
      <c r="B72" s="307">
        <v>0.31034482758620691</v>
      </c>
      <c r="C72" s="307">
        <v>0.31034482758620691</v>
      </c>
      <c r="D72" s="307">
        <f t="shared" si="2"/>
        <v>0.62068965517241381</v>
      </c>
    </row>
    <row r="73" spans="1:4" x14ac:dyDescent="0.25">
      <c r="A73" s="284" t="s">
        <v>122</v>
      </c>
      <c r="B73" s="307">
        <v>0.22727272727272727</v>
      </c>
      <c r="C73" s="307">
        <v>0.40909090909090912</v>
      </c>
      <c r="D73" s="307">
        <f t="shared" si="2"/>
        <v>0.63636363636363635</v>
      </c>
    </row>
    <row r="74" spans="1:4" x14ac:dyDescent="0.25">
      <c r="A74" s="284" t="s">
        <v>236</v>
      </c>
      <c r="B74" s="307">
        <v>0.11764705882352941</v>
      </c>
      <c r="C74" s="307">
        <v>0.52941176470588236</v>
      </c>
      <c r="D74" s="307">
        <f t="shared" si="2"/>
        <v>0.6470588235294118</v>
      </c>
    </row>
    <row r="75" spans="1:4" x14ac:dyDescent="0.25">
      <c r="A75" s="284" t="s">
        <v>107</v>
      </c>
      <c r="B75" s="307">
        <v>0.2</v>
      </c>
      <c r="C75" s="307">
        <v>0.46666666666666667</v>
      </c>
      <c r="D75" s="307">
        <f t="shared" si="2"/>
        <v>0.66666666666666674</v>
      </c>
    </row>
    <row r="76" spans="1:4" x14ac:dyDescent="0.25">
      <c r="A76" s="284" t="s">
        <v>168</v>
      </c>
      <c r="B76" s="307">
        <v>0.34482758620689657</v>
      </c>
      <c r="C76" s="307">
        <v>0.34482758620689657</v>
      </c>
      <c r="D76" s="307">
        <f t="shared" si="2"/>
        <v>0.68965517241379315</v>
      </c>
    </row>
    <row r="77" spans="1:4" x14ac:dyDescent="0.25">
      <c r="A77" s="284" t="s">
        <v>102</v>
      </c>
      <c r="B77" s="307">
        <v>0.46153846153846156</v>
      </c>
      <c r="C77" s="307">
        <v>0.23076923076923078</v>
      </c>
      <c r="D77" s="307">
        <f t="shared" si="2"/>
        <v>0.69230769230769229</v>
      </c>
    </row>
    <row r="78" spans="1:4" x14ac:dyDescent="0.25">
      <c r="A78" s="284" t="s">
        <v>193</v>
      </c>
      <c r="B78" s="307">
        <v>0.29411764705882354</v>
      </c>
      <c r="C78" s="307">
        <v>0.41176470588235292</v>
      </c>
      <c r="D78" s="307">
        <f t="shared" si="2"/>
        <v>0.70588235294117641</v>
      </c>
    </row>
    <row r="79" spans="1:4" x14ac:dyDescent="0.25">
      <c r="A79" s="284" t="s">
        <v>332</v>
      </c>
      <c r="B79" s="307">
        <v>5.8823529411764705E-2</v>
      </c>
      <c r="C79" s="307">
        <v>0.6470588235294118</v>
      </c>
      <c r="D79" s="307">
        <f t="shared" si="2"/>
        <v>0.70588235294117652</v>
      </c>
    </row>
    <row r="80" spans="1:4" x14ac:dyDescent="0.25">
      <c r="A80" s="284" t="s">
        <v>465</v>
      </c>
      <c r="B80" s="307">
        <v>0.14285714285714285</v>
      </c>
      <c r="C80" s="307">
        <v>0.5714285714285714</v>
      </c>
      <c r="D80" s="307">
        <f t="shared" si="2"/>
        <v>0.71428571428571419</v>
      </c>
    </row>
    <row r="81" spans="1:4" x14ac:dyDescent="0.25">
      <c r="A81" s="284" t="s">
        <v>505</v>
      </c>
      <c r="B81" s="307">
        <v>9.5238095238095233E-2</v>
      </c>
      <c r="C81" s="307">
        <v>0.61904761904761907</v>
      </c>
      <c r="D81" s="307">
        <f t="shared" si="2"/>
        <v>0.7142857142857143</v>
      </c>
    </row>
    <row r="82" spans="1:4" x14ac:dyDescent="0.25">
      <c r="A82" s="284" t="s">
        <v>41</v>
      </c>
      <c r="B82" s="307">
        <v>0.43333333333333335</v>
      </c>
      <c r="C82" s="307">
        <v>0.33333333333333331</v>
      </c>
      <c r="D82" s="307">
        <f t="shared" si="2"/>
        <v>0.76666666666666661</v>
      </c>
    </row>
    <row r="83" spans="1:4" x14ac:dyDescent="0.25">
      <c r="A83" s="284" t="s">
        <v>21</v>
      </c>
      <c r="B83" s="307">
        <v>0.39</v>
      </c>
      <c r="C83" s="307">
        <v>0.39</v>
      </c>
      <c r="D83" s="307">
        <f t="shared" si="2"/>
        <v>0.78</v>
      </c>
    </row>
    <row r="84" spans="1:4" x14ac:dyDescent="0.25">
      <c r="A84" s="284" t="s">
        <v>82</v>
      </c>
      <c r="B84" s="307">
        <v>0.31707317073170732</v>
      </c>
      <c r="C84" s="307">
        <v>0.46341463414634149</v>
      </c>
      <c r="D84" s="307">
        <f t="shared" si="2"/>
        <v>0.78048780487804881</v>
      </c>
    </row>
    <row r="85" spans="1:4" x14ac:dyDescent="0.25">
      <c r="A85" s="284" t="s">
        <v>77</v>
      </c>
      <c r="B85" s="307">
        <v>0.41304347826086957</v>
      </c>
      <c r="C85" s="307">
        <v>0.36956521739130432</v>
      </c>
      <c r="D85" s="307">
        <f t="shared" si="2"/>
        <v>0.78260869565217384</v>
      </c>
    </row>
    <row r="86" spans="1:4" x14ac:dyDescent="0.25">
      <c r="A86" s="284" t="s">
        <v>61</v>
      </c>
      <c r="B86" s="307">
        <v>0.43548387096774194</v>
      </c>
      <c r="C86" s="307">
        <v>0.35483870967741937</v>
      </c>
      <c r="D86" s="307">
        <f t="shared" si="2"/>
        <v>0.79032258064516125</v>
      </c>
    </row>
    <row r="87" spans="1:4" x14ac:dyDescent="0.25">
      <c r="A87" s="284" t="s">
        <v>51</v>
      </c>
      <c r="B87" s="307">
        <v>0.41379310344827586</v>
      </c>
      <c r="C87" s="307">
        <v>0.37931034482758619</v>
      </c>
      <c r="D87" s="307">
        <f t="shared" si="2"/>
        <v>0.7931034482758621</v>
      </c>
    </row>
    <row r="88" spans="1:4" x14ac:dyDescent="0.25">
      <c r="A88" s="284" t="s">
        <v>137</v>
      </c>
      <c r="B88" s="307">
        <v>0.35</v>
      </c>
      <c r="C88" s="307">
        <v>0.45</v>
      </c>
      <c r="D88" s="307">
        <f t="shared" si="2"/>
        <v>0.8</v>
      </c>
    </row>
    <row r="89" spans="1:4" x14ac:dyDescent="0.25">
      <c r="A89" s="284" t="s">
        <v>127</v>
      </c>
      <c r="B89" s="307">
        <v>0.22222222222222221</v>
      </c>
      <c r="C89" s="307">
        <v>0.59259259259259256</v>
      </c>
      <c r="D89" s="307">
        <f t="shared" si="2"/>
        <v>0.81481481481481477</v>
      </c>
    </row>
    <row r="90" spans="1:4" x14ac:dyDescent="0.25">
      <c r="A90" s="284" t="s">
        <v>71</v>
      </c>
      <c r="B90" s="307">
        <v>0.46153846153846156</v>
      </c>
      <c r="C90" s="307">
        <v>0.36538461538461536</v>
      </c>
      <c r="D90" s="307">
        <f t="shared" si="2"/>
        <v>0.82692307692307687</v>
      </c>
    </row>
    <row r="91" spans="1:4" x14ac:dyDescent="0.25">
      <c r="A91" s="284" t="s">
        <v>479</v>
      </c>
      <c r="B91" s="307">
        <v>0.16666666666666666</v>
      </c>
      <c r="C91" s="307">
        <v>0.66666666666666663</v>
      </c>
      <c r="D91" s="307">
        <f t="shared" si="2"/>
        <v>0.83333333333333326</v>
      </c>
    </row>
    <row r="92" spans="1:4" x14ac:dyDescent="0.25">
      <c r="A92" s="284" t="s">
        <v>56</v>
      </c>
      <c r="B92" s="307">
        <v>0.41095890410958902</v>
      </c>
      <c r="C92" s="307">
        <v>0.42465753424657532</v>
      </c>
      <c r="D92" s="307">
        <f t="shared" si="2"/>
        <v>0.83561643835616439</v>
      </c>
    </row>
    <row r="93" spans="1:4" x14ac:dyDescent="0.25">
      <c r="A93" s="284" t="s">
        <v>117</v>
      </c>
      <c r="B93" s="307">
        <v>0.390625</v>
      </c>
      <c r="C93" s="307">
        <v>0.453125</v>
      </c>
      <c r="D93" s="307">
        <f t="shared" si="2"/>
        <v>0.84375</v>
      </c>
    </row>
    <row r="94" spans="1:4" x14ac:dyDescent="0.25">
      <c r="A94" s="284" t="s">
        <v>158</v>
      </c>
      <c r="B94" s="307">
        <v>0.41025641025641024</v>
      </c>
      <c r="C94" s="307">
        <v>0.4358974358974359</v>
      </c>
      <c r="D94" s="307">
        <f t="shared" si="2"/>
        <v>0.84615384615384615</v>
      </c>
    </row>
    <row r="95" spans="1:4" x14ac:dyDescent="0.25">
      <c r="A95" s="284" t="s">
        <v>31</v>
      </c>
      <c r="B95" s="307">
        <v>0.55000000000000004</v>
      </c>
      <c r="C95" s="307">
        <v>0.3</v>
      </c>
      <c r="D95" s="307">
        <f t="shared" si="2"/>
        <v>0.85000000000000009</v>
      </c>
    </row>
    <row r="96" spans="1:4" x14ac:dyDescent="0.25">
      <c r="A96" s="284" t="s">
        <v>16</v>
      </c>
      <c r="B96" s="307">
        <v>0.42857142857142855</v>
      </c>
      <c r="C96" s="307">
        <v>0.42857142857142855</v>
      </c>
      <c r="D96" s="307">
        <f t="shared" si="2"/>
        <v>0.8571428571428571</v>
      </c>
    </row>
    <row r="97" spans="1:4" x14ac:dyDescent="0.25">
      <c r="A97" s="284" t="s">
        <v>881</v>
      </c>
      <c r="B97" s="307">
        <v>0.46666666666666667</v>
      </c>
      <c r="C97" s="307">
        <v>0.4</v>
      </c>
      <c r="D97" s="307">
        <f t="shared" si="2"/>
        <v>0.8666666666666667</v>
      </c>
    </row>
    <row r="98" spans="1:4" x14ac:dyDescent="0.25">
      <c r="A98" s="284" t="s">
        <v>632</v>
      </c>
      <c r="B98" s="307">
        <v>0.34782608695652173</v>
      </c>
      <c r="C98" s="307">
        <v>0.52173913043478259</v>
      </c>
      <c r="D98" s="307">
        <f t="shared" si="2"/>
        <v>0.86956521739130432</v>
      </c>
    </row>
    <row r="99" spans="1:4" x14ac:dyDescent="0.25">
      <c r="A99" s="284" t="s">
        <v>214</v>
      </c>
      <c r="B99" s="307">
        <v>0.375</v>
      </c>
      <c r="C99" s="307">
        <v>0.5</v>
      </c>
      <c r="D99" s="307">
        <f t="shared" si="2"/>
        <v>0.875</v>
      </c>
    </row>
    <row r="100" spans="1:4" x14ac:dyDescent="0.25">
      <c r="A100" s="284" t="s">
        <v>66</v>
      </c>
      <c r="B100" s="307">
        <v>0.53125</v>
      </c>
      <c r="C100" s="307">
        <v>0.34375</v>
      </c>
      <c r="D100" s="307">
        <f t="shared" si="2"/>
        <v>0.875</v>
      </c>
    </row>
    <row r="101" spans="1:4" x14ac:dyDescent="0.25">
      <c r="A101" s="284" t="s">
        <v>148</v>
      </c>
      <c r="B101" s="307">
        <v>0.41379310344827586</v>
      </c>
      <c r="C101" s="307">
        <v>0.48275862068965519</v>
      </c>
      <c r="D101" s="307">
        <f t="shared" ref="D101:D108" si="3">SUM(B101:C101)</f>
        <v>0.89655172413793105</v>
      </c>
    </row>
    <row r="102" spans="1:4" x14ac:dyDescent="0.25">
      <c r="A102" s="284" t="s">
        <v>456</v>
      </c>
      <c r="B102" s="307">
        <v>0.39130434782608697</v>
      </c>
      <c r="C102" s="307">
        <v>0.52173913043478259</v>
      </c>
      <c r="D102" s="307">
        <f t="shared" si="3"/>
        <v>0.91304347826086962</v>
      </c>
    </row>
    <row r="103" spans="1:4" x14ac:dyDescent="0.25">
      <c r="A103" s="284" t="s">
        <v>46</v>
      </c>
      <c r="B103" s="307">
        <v>0.5</v>
      </c>
      <c r="C103" s="307">
        <v>0.41666666666666669</v>
      </c>
      <c r="D103" s="307">
        <f t="shared" si="3"/>
        <v>0.91666666666666674</v>
      </c>
    </row>
    <row r="104" spans="1:4" x14ac:dyDescent="0.25">
      <c r="A104" s="284" t="s">
        <v>26</v>
      </c>
      <c r="B104" s="307">
        <v>0.55555555555555558</v>
      </c>
      <c r="C104" s="307">
        <v>0.37037037037037035</v>
      </c>
      <c r="D104" s="307">
        <f t="shared" si="3"/>
        <v>0.92592592592592593</v>
      </c>
    </row>
    <row r="105" spans="1:4" x14ac:dyDescent="0.25">
      <c r="A105" s="284" t="s">
        <v>173</v>
      </c>
      <c r="B105" s="307">
        <v>0.4642857142857143</v>
      </c>
      <c r="C105" s="307">
        <v>0.4642857142857143</v>
      </c>
      <c r="D105" s="307">
        <f t="shared" si="3"/>
        <v>0.9285714285714286</v>
      </c>
    </row>
    <row r="106" spans="1:4" x14ac:dyDescent="0.25">
      <c r="A106" s="284" t="s">
        <v>631</v>
      </c>
      <c r="B106" s="307">
        <v>0.44117647058823528</v>
      </c>
      <c r="C106" s="307">
        <v>0.5</v>
      </c>
      <c r="D106" s="307">
        <f t="shared" si="3"/>
        <v>0.94117647058823528</v>
      </c>
    </row>
    <row r="107" spans="1:4" x14ac:dyDescent="0.25">
      <c r="A107" s="284" t="s">
        <v>163</v>
      </c>
      <c r="B107" s="307">
        <v>0.3</v>
      </c>
      <c r="C107" s="307">
        <v>0.65</v>
      </c>
      <c r="D107" s="307">
        <f t="shared" si="3"/>
        <v>0.95</v>
      </c>
    </row>
    <row r="108" spans="1:4" x14ac:dyDescent="0.25">
      <c r="A108" s="284" t="s">
        <v>510</v>
      </c>
      <c r="B108" s="307">
        <v>0.34375</v>
      </c>
      <c r="C108" s="307">
        <v>0.625</v>
      </c>
      <c r="D108" s="307">
        <f t="shared" si="3"/>
        <v>0.96875</v>
      </c>
    </row>
    <row r="109" spans="1:4" x14ac:dyDescent="0.25">
      <c r="B109" s="307"/>
      <c r="C109" s="307"/>
      <c r="D109" s="307"/>
    </row>
    <row r="110" spans="1:4" x14ac:dyDescent="0.25">
      <c r="B110" s="307"/>
      <c r="C110" s="307"/>
      <c r="D110" s="307"/>
    </row>
    <row r="111" spans="1:4" x14ac:dyDescent="0.25">
      <c r="B111" s="307"/>
      <c r="C111" s="307"/>
      <c r="D111" s="307"/>
    </row>
    <row r="112" spans="1:4" x14ac:dyDescent="0.25">
      <c r="B112" s="307"/>
      <c r="C112" s="307"/>
      <c r="D112" s="307"/>
    </row>
    <row r="113" spans="2:4" x14ac:dyDescent="0.25">
      <c r="B113" s="307"/>
      <c r="C113" s="307"/>
      <c r="D113" s="307"/>
    </row>
    <row r="114" spans="2:4" x14ac:dyDescent="0.25">
      <c r="B114" s="307"/>
      <c r="C114" s="307"/>
      <c r="D114" s="307"/>
    </row>
    <row r="115" spans="2:4" x14ac:dyDescent="0.25">
      <c r="B115" s="307"/>
      <c r="C115" s="307"/>
      <c r="D115" s="307"/>
    </row>
    <row r="116" spans="2:4" x14ac:dyDescent="0.25">
      <c r="B116" s="307"/>
      <c r="C116" s="307"/>
      <c r="D116" s="307"/>
    </row>
    <row r="117" spans="2:4" x14ac:dyDescent="0.25">
      <c r="B117" s="307"/>
      <c r="C117" s="307"/>
      <c r="D117" s="307"/>
    </row>
    <row r="118" spans="2:4" x14ac:dyDescent="0.25">
      <c r="B118" s="307"/>
      <c r="C118" s="307"/>
      <c r="D118" s="307"/>
    </row>
    <row r="119" spans="2:4" x14ac:dyDescent="0.25">
      <c r="B119" s="307"/>
      <c r="C119" s="307"/>
      <c r="D119" s="307"/>
    </row>
    <row r="120" spans="2:4" x14ac:dyDescent="0.25">
      <c r="B120" s="307"/>
      <c r="C120" s="307"/>
      <c r="D120" s="307"/>
    </row>
    <row r="121" spans="2:4" x14ac:dyDescent="0.25">
      <c r="B121" s="307"/>
      <c r="C121" s="307"/>
      <c r="D121" s="307"/>
    </row>
    <row r="122" spans="2:4" x14ac:dyDescent="0.25">
      <c r="B122" s="307"/>
      <c r="C122" s="307"/>
      <c r="D122" s="307"/>
    </row>
    <row r="123" spans="2:4" x14ac:dyDescent="0.25">
      <c r="B123" s="307"/>
      <c r="C123" s="307"/>
      <c r="D123" s="307"/>
    </row>
    <row r="124" spans="2:4" x14ac:dyDescent="0.25">
      <c r="B124" s="307"/>
      <c r="C124" s="307"/>
      <c r="D124" s="307"/>
    </row>
    <row r="125" spans="2:4" x14ac:dyDescent="0.25">
      <c r="B125" s="307"/>
      <c r="C125" s="307"/>
      <c r="D125" s="307"/>
    </row>
    <row r="126" spans="2:4" x14ac:dyDescent="0.25">
      <c r="B126" s="307"/>
      <c r="C126" s="307"/>
      <c r="D126" s="307"/>
    </row>
  </sheetData>
  <sortState ref="A5:D108">
    <sortCondition ref="D5:D108"/>
    <sortCondition ref="B5:B108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workbookViewId="0">
      <selection activeCell="C1" sqref="C1"/>
    </sheetView>
  </sheetViews>
  <sheetFormatPr defaultRowHeight="15" x14ac:dyDescent="0.25"/>
  <cols>
    <col min="1" max="16384" width="9.140625" style="284"/>
  </cols>
  <sheetData>
    <row r="1" spans="1:5" ht="15.75" x14ac:dyDescent="0.25">
      <c r="A1" s="313" t="s">
        <v>828</v>
      </c>
      <c r="B1" s="313"/>
      <c r="E1" s="308" t="s">
        <v>781</v>
      </c>
    </row>
    <row r="4" spans="1:5" x14ac:dyDescent="0.25">
      <c r="A4" s="284" t="s">
        <v>666</v>
      </c>
      <c r="B4" s="284" t="s">
        <v>732</v>
      </c>
      <c r="C4" s="284" t="s">
        <v>733</v>
      </c>
      <c r="D4" s="284" t="s">
        <v>749</v>
      </c>
    </row>
    <row r="5" spans="1:5" x14ac:dyDescent="0.25">
      <c r="A5" s="284" t="s">
        <v>305</v>
      </c>
      <c r="B5" s="307">
        <v>0</v>
      </c>
      <c r="C5" s="307">
        <v>0.125</v>
      </c>
      <c r="D5" s="307">
        <f t="shared" ref="D5:D36" si="0">SUM(B5:C5)</f>
        <v>0.125</v>
      </c>
    </row>
    <row r="6" spans="1:5" x14ac:dyDescent="0.25">
      <c r="A6" s="284" t="s">
        <v>439</v>
      </c>
      <c r="B6" s="307">
        <v>0</v>
      </c>
      <c r="C6" s="307">
        <v>0.18181818181818182</v>
      </c>
      <c r="D6" s="307">
        <f t="shared" si="0"/>
        <v>0.18181818181818182</v>
      </c>
    </row>
    <row r="7" spans="1:5" x14ac:dyDescent="0.25">
      <c r="A7" s="284" t="s">
        <v>602</v>
      </c>
      <c r="B7" s="307">
        <v>0.1</v>
      </c>
      <c r="C7" s="307">
        <v>0.1</v>
      </c>
      <c r="D7" s="307">
        <f t="shared" si="0"/>
        <v>0.2</v>
      </c>
    </row>
    <row r="8" spans="1:5" x14ac:dyDescent="0.25">
      <c r="A8" s="284" t="s">
        <v>367</v>
      </c>
      <c r="B8" s="307">
        <v>5.2631578947368418E-2</v>
      </c>
      <c r="C8" s="307">
        <v>0.15789473684210525</v>
      </c>
      <c r="D8" s="307">
        <f t="shared" si="0"/>
        <v>0.21052631578947367</v>
      </c>
    </row>
    <row r="9" spans="1:5" x14ac:dyDescent="0.25">
      <c r="A9" s="284" t="s">
        <v>300</v>
      </c>
      <c r="B9" s="307">
        <v>0</v>
      </c>
      <c r="C9" s="307">
        <v>0.22222222222222221</v>
      </c>
      <c r="D9" s="307">
        <f t="shared" si="0"/>
        <v>0.22222222222222221</v>
      </c>
    </row>
    <row r="10" spans="1:5" x14ac:dyDescent="0.25">
      <c r="A10" s="284" t="s">
        <v>470</v>
      </c>
      <c r="B10" s="307">
        <v>0</v>
      </c>
      <c r="C10" s="307">
        <v>0.22222222222222221</v>
      </c>
      <c r="D10" s="307">
        <f t="shared" si="0"/>
        <v>0.22222222222222221</v>
      </c>
    </row>
    <row r="11" spans="1:5" x14ac:dyDescent="0.25">
      <c r="A11" s="284" t="s">
        <v>343</v>
      </c>
      <c r="B11" s="307">
        <v>0</v>
      </c>
      <c r="C11" s="307">
        <v>0.23529411764705882</v>
      </c>
      <c r="D11" s="307">
        <f t="shared" si="0"/>
        <v>0.23529411764705882</v>
      </c>
    </row>
    <row r="12" spans="1:5" x14ac:dyDescent="0.25">
      <c r="A12" s="284" t="s">
        <v>203</v>
      </c>
      <c r="B12" s="307">
        <v>0</v>
      </c>
      <c r="C12" s="307">
        <v>0.25</v>
      </c>
      <c r="D12" s="307">
        <f t="shared" si="0"/>
        <v>0.25</v>
      </c>
    </row>
    <row r="13" spans="1:5" x14ac:dyDescent="0.25">
      <c r="A13" s="284" t="s">
        <v>314</v>
      </c>
      <c r="B13" s="307">
        <v>0</v>
      </c>
      <c r="C13" s="307">
        <v>0.25</v>
      </c>
      <c r="D13" s="307">
        <f t="shared" si="0"/>
        <v>0.25</v>
      </c>
    </row>
    <row r="14" spans="1:5" x14ac:dyDescent="0.25">
      <c r="A14" s="284" t="s">
        <v>399</v>
      </c>
      <c r="B14" s="307">
        <v>0</v>
      </c>
      <c r="C14" s="307">
        <v>0.25</v>
      </c>
      <c r="D14" s="307">
        <f t="shared" si="0"/>
        <v>0.25</v>
      </c>
    </row>
    <row r="15" spans="1:5" x14ac:dyDescent="0.25">
      <c r="A15" s="284" t="s">
        <v>412</v>
      </c>
      <c r="B15" s="307">
        <v>6.25E-2</v>
      </c>
      <c r="C15" s="307">
        <v>0.1875</v>
      </c>
      <c r="D15" s="307">
        <f t="shared" si="0"/>
        <v>0.25</v>
      </c>
    </row>
    <row r="16" spans="1:5" x14ac:dyDescent="0.25">
      <c r="A16" s="284" t="s">
        <v>87</v>
      </c>
      <c r="B16" s="307">
        <v>5.2631578947368418E-2</v>
      </c>
      <c r="C16" s="307">
        <v>0.26315789473684209</v>
      </c>
      <c r="D16" s="307">
        <f t="shared" si="0"/>
        <v>0.31578947368421051</v>
      </c>
    </row>
    <row r="17" spans="1:4" x14ac:dyDescent="0.25">
      <c r="A17" s="284" t="s">
        <v>184</v>
      </c>
      <c r="B17" s="307">
        <v>0</v>
      </c>
      <c r="C17" s="307">
        <v>0.33333333333333331</v>
      </c>
      <c r="D17" s="307">
        <f t="shared" si="0"/>
        <v>0.33333333333333331</v>
      </c>
    </row>
    <row r="18" spans="1:4" x14ac:dyDescent="0.25">
      <c r="A18" s="284" t="s">
        <v>589</v>
      </c>
      <c r="B18" s="307">
        <v>0</v>
      </c>
      <c r="C18" s="307">
        <v>0.33333333333333331</v>
      </c>
      <c r="D18" s="307">
        <f t="shared" si="0"/>
        <v>0.33333333333333331</v>
      </c>
    </row>
    <row r="19" spans="1:4" x14ac:dyDescent="0.25">
      <c r="A19" s="284" t="s">
        <v>678</v>
      </c>
      <c r="B19" s="307">
        <v>0</v>
      </c>
      <c r="C19" s="307">
        <v>0.33333333333333331</v>
      </c>
      <c r="D19" s="307">
        <f t="shared" si="0"/>
        <v>0.33333333333333331</v>
      </c>
    </row>
    <row r="20" spans="1:4" x14ac:dyDescent="0.25">
      <c r="A20" s="284" t="s">
        <v>232</v>
      </c>
      <c r="B20" s="307">
        <v>0</v>
      </c>
      <c r="C20" s="307">
        <v>0.4</v>
      </c>
      <c r="D20" s="307">
        <f t="shared" si="0"/>
        <v>0.4</v>
      </c>
    </row>
    <row r="21" spans="1:4" x14ac:dyDescent="0.25">
      <c r="A21" s="284" t="s">
        <v>672</v>
      </c>
      <c r="B21" s="307">
        <v>0</v>
      </c>
      <c r="C21" s="307">
        <v>0.4</v>
      </c>
      <c r="D21" s="307">
        <f t="shared" si="0"/>
        <v>0.4</v>
      </c>
    </row>
    <row r="22" spans="1:4" x14ac:dyDescent="0.25">
      <c r="A22" s="284" t="s">
        <v>676</v>
      </c>
      <c r="B22" s="307">
        <v>0</v>
      </c>
      <c r="C22" s="307">
        <v>0.4</v>
      </c>
      <c r="D22" s="307">
        <f t="shared" si="0"/>
        <v>0.4</v>
      </c>
    </row>
    <row r="23" spans="1:4" x14ac:dyDescent="0.25">
      <c r="A23" s="284" t="s">
        <v>423</v>
      </c>
      <c r="B23" s="307">
        <v>0.1</v>
      </c>
      <c r="C23" s="307">
        <v>0.3</v>
      </c>
      <c r="D23" s="307">
        <f t="shared" si="0"/>
        <v>0.4</v>
      </c>
    </row>
    <row r="24" spans="1:4" x14ac:dyDescent="0.25">
      <c r="A24" s="284" t="s">
        <v>418</v>
      </c>
      <c r="B24" s="307">
        <v>0.10526315789473684</v>
      </c>
      <c r="C24" s="307">
        <v>0.31578947368421051</v>
      </c>
      <c r="D24" s="307">
        <f t="shared" si="0"/>
        <v>0.42105263157894735</v>
      </c>
    </row>
    <row r="25" spans="1:4" x14ac:dyDescent="0.25">
      <c r="A25" s="284" t="s">
        <v>289</v>
      </c>
      <c r="B25" s="307">
        <v>0</v>
      </c>
      <c r="C25" s="307">
        <v>0.42857142857142855</v>
      </c>
      <c r="D25" s="307">
        <f t="shared" si="0"/>
        <v>0.42857142857142855</v>
      </c>
    </row>
    <row r="26" spans="1:4" x14ac:dyDescent="0.25">
      <c r="A26" s="284" t="s">
        <v>465</v>
      </c>
      <c r="B26" s="307">
        <v>9.5238095238095233E-2</v>
      </c>
      <c r="C26" s="307">
        <v>0.33333333333333331</v>
      </c>
      <c r="D26" s="307">
        <f t="shared" si="0"/>
        <v>0.42857142857142855</v>
      </c>
    </row>
    <row r="27" spans="1:4" x14ac:dyDescent="0.25">
      <c r="A27" s="284" t="s">
        <v>677</v>
      </c>
      <c r="B27" s="307">
        <v>0.14285714285714285</v>
      </c>
      <c r="C27" s="307">
        <v>0.2857142857142857</v>
      </c>
      <c r="D27" s="307">
        <f t="shared" si="0"/>
        <v>0.42857142857142855</v>
      </c>
    </row>
    <row r="28" spans="1:4" x14ac:dyDescent="0.25">
      <c r="A28" s="284" t="s">
        <v>132</v>
      </c>
      <c r="B28" s="307">
        <v>0</v>
      </c>
      <c r="C28" s="307">
        <v>0.44444444444444442</v>
      </c>
      <c r="D28" s="307">
        <f t="shared" si="0"/>
        <v>0.44444444444444442</v>
      </c>
    </row>
    <row r="29" spans="1:4" x14ac:dyDescent="0.25">
      <c r="A29" s="284" t="s">
        <v>92</v>
      </c>
      <c r="B29" s="307">
        <v>0</v>
      </c>
      <c r="C29" s="307">
        <v>0.44827586206896552</v>
      </c>
      <c r="D29" s="307">
        <f t="shared" si="0"/>
        <v>0.44827586206896552</v>
      </c>
    </row>
    <row r="30" spans="1:4" x14ac:dyDescent="0.25">
      <c r="A30" s="284" t="s">
        <v>274</v>
      </c>
      <c r="B30" s="307">
        <v>3.4482758620689655E-2</v>
      </c>
      <c r="C30" s="307">
        <v>0.41379310344827586</v>
      </c>
      <c r="D30" s="307">
        <f t="shared" si="0"/>
        <v>0.44827586206896552</v>
      </c>
    </row>
    <row r="31" spans="1:4" x14ac:dyDescent="0.25">
      <c r="A31" s="284" t="s">
        <v>279</v>
      </c>
      <c r="B31" s="307">
        <v>0</v>
      </c>
      <c r="C31" s="307">
        <v>0.46666666666666667</v>
      </c>
      <c r="D31" s="307">
        <f t="shared" si="0"/>
        <v>0.46666666666666667</v>
      </c>
    </row>
    <row r="32" spans="1:4" x14ac:dyDescent="0.25">
      <c r="A32" s="284" t="s">
        <v>143</v>
      </c>
      <c r="B32" s="307">
        <v>8.6956521739130432E-2</v>
      </c>
      <c r="C32" s="307">
        <v>0.39130434782608697</v>
      </c>
      <c r="D32" s="307">
        <f t="shared" si="0"/>
        <v>0.47826086956521741</v>
      </c>
    </row>
    <row r="33" spans="1:4" x14ac:dyDescent="0.25">
      <c r="A33" s="284" t="s">
        <v>348</v>
      </c>
      <c r="B33" s="307">
        <v>7.407407407407407E-2</v>
      </c>
      <c r="C33" s="307">
        <v>0.40740740740740738</v>
      </c>
      <c r="D33" s="307">
        <f t="shared" si="0"/>
        <v>0.48148148148148145</v>
      </c>
    </row>
    <row r="34" spans="1:4" x14ac:dyDescent="0.25">
      <c r="A34" s="284" t="s">
        <v>671</v>
      </c>
      <c r="B34" s="307">
        <v>0</v>
      </c>
      <c r="C34" s="307">
        <v>0.5</v>
      </c>
      <c r="D34" s="307">
        <f t="shared" si="0"/>
        <v>0.5</v>
      </c>
    </row>
    <row r="35" spans="1:4" x14ac:dyDescent="0.25">
      <c r="A35" s="284" t="s">
        <v>559</v>
      </c>
      <c r="B35" s="307">
        <v>0</v>
      </c>
      <c r="C35" s="307">
        <v>0.5</v>
      </c>
      <c r="D35" s="307">
        <f t="shared" si="0"/>
        <v>0.5</v>
      </c>
    </row>
    <row r="36" spans="1:4" x14ac:dyDescent="0.25">
      <c r="A36" s="284" t="s">
        <v>295</v>
      </c>
      <c r="B36" s="307">
        <v>0</v>
      </c>
      <c r="C36" s="307">
        <v>0.5</v>
      </c>
      <c r="D36" s="307">
        <f t="shared" si="0"/>
        <v>0.5</v>
      </c>
    </row>
    <row r="37" spans="1:4" x14ac:dyDescent="0.25">
      <c r="A37" s="284" t="s">
        <v>673</v>
      </c>
      <c r="B37" s="307">
        <v>0</v>
      </c>
      <c r="C37" s="307">
        <v>0.5</v>
      </c>
      <c r="D37" s="307">
        <f t="shared" ref="D37:D68" si="1">SUM(B37:C37)</f>
        <v>0.5</v>
      </c>
    </row>
    <row r="38" spans="1:4" x14ac:dyDescent="0.25">
      <c r="A38" s="284" t="s">
        <v>358</v>
      </c>
      <c r="B38" s="307">
        <v>3.8461538461538464E-2</v>
      </c>
      <c r="C38" s="307">
        <v>0.46153846153846156</v>
      </c>
      <c r="D38" s="307">
        <f t="shared" si="1"/>
        <v>0.5</v>
      </c>
    </row>
    <row r="39" spans="1:4" x14ac:dyDescent="0.25">
      <c r="A39" s="284" t="s">
        <v>337</v>
      </c>
      <c r="B39" s="307">
        <v>8.3333333333333329E-2</v>
      </c>
      <c r="C39" s="307">
        <v>0.41666666666666669</v>
      </c>
      <c r="D39" s="307">
        <f t="shared" si="1"/>
        <v>0.5</v>
      </c>
    </row>
    <row r="40" spans="1:4" x14ac:dyDescent="0.25">
      <c r="A40" s="284" t="s">
        <v>385</v>
      </c>
      <c r="B40" s="307">
        <v>0.125</v>
      </c>
      <c r="C40" s="307">
        <v>0.375</v>
      </c>
      <c r="D40" s="307">
        <f t="shared" si="1"/>
        <v>0.5</v>
      </c>
    </row>
    <row r="41" spans="1:4" x14ac:dyDescent="0.25">
      <c r="A41" s="284" t="s">
        <v>515</v>
      </c>
      <c r="B41" s="307">
        <v>0.125</v>
      </c>
      <c r="C41" s="307">
        <v>0.375</v>
      </c>
      <c r="D41" s="307">
        <f t="shared" si="1"/>
        <v>0.5</v>
      </c>
    </row>
    <row r="42" spans="1:4" x14ac:dyDescent="0.25">
      <c r="A42" s="284" t="s">
        <v>561</v>
      </c>
      <c r="B42" s="307">
        <v>0.16666666666666666</v>
      </c>
      <c r="C42" s="307">
        <v>0.33333333333333331</v>
      </c>
      <c r="D42" s="307">
        <f t="shared" si="1"/>
        <v>0.5</v>
      </c>
    </row>
    <row r="43" spans="1:4" x14ac:dyDescent="0.25">
      <c r="A43" s="284" t="s">
        <v>265</v>
      </c>
      <c r="B43" s="307">
        <v>0.16</v>
      </c>
      <c r="C43" s="307">
        <v>0.36</v>
      </c>
      <c r="D43" s="307">
        <f t="shared" si="1"/>
        <v>0.52</v>
      </c>
    </row>
    <row r="44" spans="1:4" x14ac:dyDescent="0.25">
      <c r="A44" s="284" t="s">
        <v>390</v>
      </c>
      <c r="B44" s="307">
        <v>4.3478260869565216E-2</v>
      </c>
      <c r="C44" s="307">
        <v>0.47826086956521741</v>
      </c>
      <c r="D44" s="307">
        <f t="shared" si="1"/>
        <v>0.52173913043478259</v>
      </c>
    </row>
    <row r="45" spans="1:4" x14ac:dyDescent="0.25">
      <c r="A45" s="284" t="s">
        <v>638</v>
      </c>
      <c r="B45" s="307">
        <v>0</v>
      </c>
      <c r="C45" s="307">
        <v>0.53846153846153844</v>
      </c>
      <c r="D45" s="307">
        <f t="shared" si="1"/>
        <v>0.53846153846153844</v>
      </c>
    </row>
    <row r="46" spans="1:4" x14ac:dyDescent="0.25">
      <c r="A46" s="284" t="s">
        <v>112</v>
      </c>
      <c r="B46" s="307">
        <v>7.6923076923076927E-2</v>
      </c>
      <c r="C46" s="307">
        <v>0.46153846153846156</v>
      </c>
      <c r="D46" s="307">
        <f t="shared" si="1"/>
        <v>0.53846153846153855</v>
      </c>
    </row>
    <row r="47" spans="1:4" x14ac:dyDescent="0.25">
      <c r="A47" s="284" t="s">
        <v>565</v>
      </c>
      <c r="B47" s="307">
        <v>9.0909090909090912E-2</v>
      </c>
      <c r="C47" s="307">
        <v>0.45454545454545453</v>
      </c>
      <c r="D47" s="307">
        <f t="shared" si="1"/>
        <v>0.54545454545454541</v>
      </c>
    </row>
    <row r="48" spans="1:4" x14ac:dyDescent="0.25">
      <c r="A48" s="284" t="s">
        <v>153</v>
      </c>
      <c r="B48" s="307">
        <v>0.13043478260869565</v>
      </c>
      <c r="C48" s="307">
        <v>0.43478260869565216</v>
      </c>
      <c r="D48" s="307">
        <f t="shared" si="1"/>
        <v>0.56521739130434778</v>
      </c>
    </row>
    <row r="49" spans="1:4" x14ac:dyDescent="0.25">
      <c r="A49" s="284" t="s">
        <v>884</v>
      </c>
      <c r="B49" s="307">
        <v>4.7619047619047616E-2</v>
      </c>
      <c r="C49" s="307">
        <v>0.52380952380952384</v>
      </c>
      <c r="D49" s="307">
        <f t="shared" si="1"/>
        <v>0.5714285714285714</v>
      </c>
    </row>
    <row r="50" spans="1:4" x14ac:dyDescent="0.25">
      <c r="A50" s="284" t="s">
        <v>107</v>
      </c>
      <c r="B50" s="307">
        <v>7.1428571428571425E-2</v>
      </c>
      <c r="C50" s="307">
        <v>0.5</v>
      </c>
      <c r="D50" s="307">
        <f t="shared" si="1"/>
        <v>0.5714285714285714</v>
      </c>
    </row>
    <row r="51" spans="1:4" x14ac:dyDescent="0.25">
      <c r="A51" s="284" t="s">
        <v>168</v>
      </c>
      <c r="B51" s="307">
        <v>0.17857142857142858</v>
      </c>
      <c r="C51" s="307">
        <v>0.39285714285714285</v>
      </c>
      <c r="D51" s="307">
        <f t="shared" si="1"/>
        <v>0.5714285714285714</v>
      </c>
    </row>
    <row r="52" spans="1:4" x14ac:dyDescent="0.25">
      <c r="A52" s="284" t="s">
        <v>284</v>
      </c>
      <c r="B52" s="307">
        <v>5.8823529411764705E-2</v>
      </c>
      <c r="C52" s="307">
        <v>0.52941176470588236</v>
      </c>
      <c r="D52" s="307">
        <f t="shared" si="1"/>
        <v>0.58823529411764708</v>
      </c>
    </row>
    <row r="53" spans="1:4" x14ac:dyDescent="0.25">
      <c r="A53" s="284" t="s">
        <v>122</v>
      </c>
      <c r="B53" s="307">
        <v>9.0909090909090912E-2</v>
      </c>
      <c r="C53" s="307">
        <v>0.5</v>
      </c>
      <c r="D53" s="307">
        <f t="shared" si="1"/>
        <v>0.59090909090909094</v>
      </c>
    </row>
    <row r="54" spans="1:4" x14ac:dyDescent="0.25">
      <c r="A54" s="284" t="s">
        <v>158</v>
      </c>
      <c r="B54" s="307">
        <v>0.24324324324324326</v>
      </c>
      <c r="C54" s="307">
        <v>0.35135135135135137</v>
      </c>
      <c r="D54" s="307">
        <f t="shared" si="1"/>
        <v>0.59459459459459463</v>
      </c>
    </row>
    <row r="55" spans="1:4" x14ac:dyDescent="0.25">
      <c r="A55" s="284" t="s">
        <v>630</v>
      </c>
      <c r="B55" s="307">
        <v>0</v>
      </c>
      <c r="C55" s="307">
        <v>0.6</v>
      </c>
      <c r="D55" s="307">
        <f t="shared" si="1"/>
        <v>0.6</v>
      </c>
    </row>
    <row r="56" spans="1:4" x14ac:dyDescent="0.25">
      <c r="A56" s="284" t="s">
        <v>332</v>
      </c>
      <c r="B56" s="307">
        <v>6.6666666666666666E-2</v>
      </c>
      <c r="C56" s="307">
        <v>0.53333333333333333</v>
      </c>
      <c r="D56" s="307">
        <f t="shared" si="1"/>
        <v>0.6</v>
      </c>
    </row>
    <row r="57" spans="1:4" x14ac:dyDescent="0.25">
      <c r="A57" s="284" t="s">
        <v>179</v>
      </c>
      <c r="B57" s="307">
        <v>0.1</v>
      </c>
      <c r="C57" s="307">
        <v>0.5</v>
      </c>
      <c r="D57" s="307">
        <f t="shared" si="1"/>
        <v>0.6</v>
      </c>
    </row>
    <row r="58" spans="1:4" x14ac:dyDescent="0.25">
      <c r="A58" s="284" t="s">
        <v>198</v>
      </c>
      <c r="B58" s="307">
        <v>0</v>
      </c>
      <c r="C58" s="307">
        <v>0.60869565217391308</v>
      </c>
      <c r="D58" s="307">
        <f t="shared" si="1"/>
        <v>0.60869565217391308</v>
      </c>
    </row>
    <row r="59" spans="1:4" x14ac:dyDescent="0.25">
      <c r="A59" s="284" t="s">
        <v>353</v>
      </c>
      <c r="B59" s="307">
        <v>0.17391304347826086</v>
      </c>
      <c r="C59" s="307">
        <v>0.43478260869565216</v>
      </c>
      <c r="D59" s="307">
        <f t="shared" si="1"/>
        <v>0.60869565217391308</v>
      </c>
    </row>
    <row r="60" spans="1:4" x14ac:dyDescent="0.25">
      <c r="A60" s="284" t="s">
        <v>881</v>
      </c>
      <c r="B60" s="307">
        <v>0.17241379310344829</v>
      </c>
      <c r="C60" s="307">
        <v>0.44827586206896552</v>
      </c>
      <c r="D60" s="307">
        <f t="shared" si="1"/>
        <v>0.62068965517241381</v>
      </c>
    </row>
    <row r="61" spans="1:4" x14ac:dyDescent="0.25">
      <c r="A61" s="284" t="s">
        <v>254</v>
      </c>
      <c r="B61" s="307">
        <v>6.25E-2</v>
      </c>
      <c r="C61" s="307">
        <v>0.5625</v>
      </c>
      <c r="D61" s="307">
        <f t="shared" si="1"/>
        <v>0.625</v>
      </c>
    </row>
    <row r="62" spans="1:4" x14ac:dyDescent="0.25">
      <c r="A62" s="284" t="s">
        <v>41</v>
      </c>
      <c r="B62" s="307">
        <v>7.407407407407407E-2</v>
      </c>
      <c r="C62" s="307">
        <v>0.55555555555555558</v>
      </c>
      <c r="D62" s="307">
        <f t="shared" si="1"/>
        <v>0.62962962962962965</v>
      </c>
    </row>
    <row r="63" spans="1:4" x14ac:dyDescent="0.25">
      <c r="A63" s="284" t="s">
        <v>163</v>
      </c>
      <c r="B63" s="307">
        <v>0.10526315789473684</v>
      </c>
      <c r="C63" s="307">
        <v>0.52631578947368418</v>
      </c>
      <c r="D63" s="307">
        <f t="shared" si="1"/>
        <v>0.63157894736842102</v>
      </c>
    </row>
    <row r="64" spans="1:4" x14ac:dyDescent="0.25">
      <c r="A64" s="284" t="s">
        <v>97</v>
      </c>
      <c r="B64" s="307">
        <v>0.24</v>
      </c>
      <c r="C64" s="307">
        <v>0.4</v>
      </c>
      <c r="D64" s="307">
        <f t="shared" si="1"/>
        <v>0.64</v>
      </c>
    </row>
    <row r="65" spans="1:4" x14ac:dyDescent="0.25">
      <c r="A65" s="284" t="s">
        <v>51</v>
      </c>
      <c r="B65" s="307">
        <v>0.14285714285714285</v>
      </c>
      <c r="C65" s="307">
        <v>0.5</v>
      </c>
      <c r="D65" s="307">
        <f t="shared" si="1"/>
        <v>0.64285714285714279</v>
      </c>
    </row>
    <row r="66" spans="1:4" x14ac:dyDescent="0.25">
      <c r="A66" s="284" t="s">
        <v>148</v>
      </c>
      <c r="B66" s="307">
        <v>0.14285714285714285</v>
      </c>
      <c r="C66" s="307">
        <v>0.5</v>
      </c>
      <c r="D66" s="307">
        <f t="shared" si="1"/>
        <v>0.64285714285714279</v>
      </c>
    </row>
    <row r="67" spans="1:4" x14ac:dyDescent="0.25">
      <c r="A67" s="284" t="s">
        <v>380</v>
      </c>
      <c r="B67" s="307">
        <v>0</v>
      </c>
      <c r="C67" s="307">
        <v>0.66666666666666663</v>
      </c>
      <c r="D67" s="307">
        <f t="shared" si="1"/>
        <v>0.66666666666666663</v>
      </c>
    </row>
    <row r="68" spans="1:4" x14ac:dyDescent="0.25">
      <c r="A68" s="284" t="s">
        <v>675</v>
      </c>
      <c r="B68" s="307">
        <v>0</v>
      </c>
      <c r="C68" s="307">
        <v>0.66666666666666663</v>
      </c>
      <c r="D68" s="307">
        <f t="shared" si="1"/>
        <v>0.66666666666666663</v>
      </c>
    </row>
    <row r="69" spans="1:4" x14ac:dyDescent="0.25">
      <c r="A69" s="284" t="s">
        <v>461</v>
      </c>
      <c r="B69" s="307">
        <v>0</v>
      </c>
      <c r="C69" s="307">
        <v>0.66666666666666663</v>
      </c>
      <c r="D69" s="307">
        <f t="shared" ref="D69:D100" si="2">SUM(B69:C69)</f>
        <v>0.66666666666666663</v>
      </c>
    </row>
    <row r="70" spans="1:4" x14ac:dyDescent="0.25">
      <c r="A70" s="284" t="s">
        <v>102</v>
      </c>
      <c r="B70" s="307">
        <v>0.33333333333333331</v>
      </c>
      <c r="C70" s="307">
        <v>0.33333333333333331</v>
      </c>
      <c r="D70" s="307">
        <f t="shared" si="2"/>
        <v>0.66666666666666663</v>
      </c>
    </row>
    <row r="71" spans="1:4" x14ac:dyDescent="0.25">
      <c r="A71" s="284" t="s">
        <v>61</v>
      </c>
      <c r="B71" s="307">
        <v>0.31034482758620691</v>
      </c>
      <c r="C71" s="307">
        <v>0.36206896551724138</v>
      </c>
      <c r="D71" s="307">
        <f t="shared" si="2"/>
        <v>0.67241379310344829</v>
      </c>
    </row>
    <row r="72" spans="1:4" x14ac:dyDescent="0.25">
      <c r="A72" s="284" t="s">
        <v>173</v>
      </c>
      <c r="B72" s="307">
        <v>0.18867924528301888</v>
      </c>
      <c r="C72" s="307">
        <v>0.49056603773584906</v>
      </c>
      <c r="D72" s="307">
        <f t="shared" si="2"/>
        <v>0.679245283018868</v>
      </c>
    </row>
    <row r="73" spans="1:4" x14ac:dyDescent="0.25">
      <c r="A73" s="284" t="s">
        <v>404</v>
      </c>
      <c r="B73" s="307">
        <v>0.14000000000000001</v>
      </c>
      <c r="C73" s="307">
        <v>0.54</v>
      </c>
      <c r="D73" s="307">
        <f t="shared" si="2"/>
        <v>0.68</v>
      </c>
    </row>
    <row r="74" spans="1:4" x14ac:dyDescent="0.25">
      <c r="A74" s="284" t="s">
        <v>16</v>
      </c>
      <c r="B74" s="307">
        <v>0.10526315789473684</v>
      </c>
      <c r="C74" s="307">
        <v>0.57894736842105265</v>
      </c>
      <c r="D74" s="307">
        <f t="shared" si="2"/>
        <v>0.68421052631578949</v>
      </c>
    </row>
    <row r="75" spans="1:4" x14ac:dyDescent="0.25">
      <c r="A75" s="284" t="s">
        <v>21</v>
      </c>
      <c r="B75" s="307">
        <v>0.18947368421052632</v>
      </c>
      <c r="C75" s="307">
        <v>0.49473684210526314</v>
      </c>
      <c r="D75" s="307">
        <f t="shared" si="2"/>
        <v>0.68421052631578949</v>
      </c>
    </row>
    <row r="76" spans="1:4" x14ac:dyDescent="0.25">
      <c r="A76" s="284" t="s">
        <v>395</v>
      </c>
      <c r="B76" s="307">
        <v>0.23076923076923078</v>
      </c>
      <c r="C76" s="307">
        <v>0.46153846153846156</v>
      </c>
      <c r="D76" s="307">
        <f t="shared" si="2"/>
        <v>0.69230769230769229</v>
      </c>
    </row>
    <row r="77" spans="1:4" x14ac:dyDescent="0.25">
      <c r="A77" s="284" t="s">
        <v>640</v>
      </c>
      <c r="B77" s="307">
        <v>0.2</v>
      </c>
      <c r="C77" s="307">
        <v>0.5</v>
      </c>
      <c r="D77" s="307">
        <f t="shared" si="2"/>
        <v>0.7</v>
      </c>
    </row>
    <row r="78" spans="1:4" x14ac:dyDescent="0.25">
      <c r="A78" s="284" t="s">
        <v>193</v>
      </c>
      <c r="B78" s="307">
        <v>0.23529411764705882</v>
      </c>
      <c r="C78" s="307">
        <v>0.47058823529411764</v>
      </c>
      <c r="D78" s="307">
        <f t="shared" si="2"/>
        <v>0.70588235294117641</v>
      </c>
    </row>
    <row r="79" spans="1:4" x14ac:dyDescent="0.25">
      <c r="A79" s="284" t="s">
        <v>77</v>
      </c>
      <c r="B79" s="307">
        <v>0.29268292682926828</v>
      </c>
      <c r="C79" s="307">
        <v>0.41463414634146339</v>
      </c>
      <c r="D79" s="307">
        <f t="shared" si="2"/>
        <v>0.70731707317073167</v>
      </c>
    </row>
    <row r="80" spans="1:4" x14ac:dyDescent="0.25">
      <c r="A80" s="284" t="s">
        <v>56</v>
      </c>
      <c r="B80" s="307">
        <v>0.15942028985507245</v>
      </c>
      <c r="C80" s="307">
        <v>0.55072463768115942</v>
      </c>
      <c r="D80" s="307">
        <f t="shared" si="2"/>
        <v>0.71014492753623193</v>
      </c>
    </row>
    <row r="81" spans="1:4" x14ac:dyDescent="0.25">
      <c r="A81" s="284" t="s">
        <v>669</v>
      </c>
      <c r="B81" s="307">
        <v>0</v>
      </c>
      <c r="C81" s="307">
        <v>0.7142857142857143</v>
      </c>
      <c r="D81" s="307">
        <f t="shared" si="2"/>
        <v>0.7142857142857143</v>
      </c>
    </row>
    <row r="82" spans="1:4" x14ac:dyDescent="0.25">
      <c r="A82" s="284" t="s">
        <v>127</v>
      </c>
      <c r="B82" s="307">
        <v>0.2</v>
      </c>
      <c r="C82" s="307">
        <v>0.52</v>
      </c>
      <c r="D82" s="307">
        <f t="shared" si="2"/>
        <v>0.72</v>
      </c>
    </row>
    <row r="83" spans="1:4" x14ac:dyDescent="0.25">
      <c r="A83" s="284" t="s">
        <v>236</v>
      </c>
      <c r="B83" s="307">
        <v>0.13333333333333333</v>
      </c>
      <c r="C83" s="307">
        <v>0.6</v>
      </c>
      <c r="D83" s="307">
        <f t="shared" si="2"/>
        <v>0.73333333333333328</v>
      </c>
    </row>
    <row r="84" spans="1:4" x14ac:dyDescent="0.25">
      <c r="A84" s="284" t="s">
        <v>137</v>
      </c>
      <c r="B84" s="307">
        <v>0.26315789473684209</v>
      </c>
      <c r="C84" s="307">
        <v>0.47368421052631576</v>
      </c>
      <c r="D84" s="307">
        <f t="shared" si="2"/>
        <v>0.73684210526315785</v>
      </c>
    </row>
    <row r="85" spans="1:4" x14ac:dyDescent="0.25">
      <c r="A85" s="284" t="s">
        <v>488</v>
      </c>
      <c r="B85" s="307">
        <v>0.26315789473684209</v>
      </c>
      <c r="C85" s="307">
        <v>0.47368421052631576</v>
      </c>
      <c r="D85" s="307">
        <f t="shared" si="2"/>
        <v>0.73684210526315785</v>
      </c>
    </row>
    <row r="86" spans="1:4" x14ac:dyDescent="0.25">
      <c r="A86" s="284" t="s">
        <v>505</v>
      </c>
      <c r="B86" s="307">
        <v>0.15789473684210525</v>
      </c>
      <c r="C86" s="307">
        <v>0.57894736842105265</v>
      </c>
      <c r="D86" s="307">
        <f t="shared" si="2"/>
        <v>0.73684210526315796</v>
      </c>
    </row>
    <row r="87" spans="1:4" x14ac:dyDescent="0.25">
      <c r="A87" s="284" t="s">
        <v>46</v>
      </c>
      <c r="B87" s="307">
        <v>0.21739130434782608</v>
      </c>
      <c r="C87" s="307">
        <v>0.52173913043478259</v>
      </c>
      <c r="D87" s="307">
        <f t="shared" si="2"/>
        <v>0.73913043478260865</v>
      </c>
    </row>
    <row r="88" spans="1:4" x14ac:dyDescent="0.25">
      <c r="A88" s="284" t="s">
        <v>479</v>
      </c>
      <c r="B88" s="307">
        <v>8.3333333333333329E-2</v>
      </c>
      <c r="C88" s="307">
        <v>0.66666666666666663</v>
      </c>
      <c r="D88" s="307">
        <f t="shared" si="2"/>
        <v>0.75</v>
      </c>
    </row>
    <row r="89" spans="1:4" x14ac:dyDescent="0.25">
      <c r="A89" s="284" t="s">
        <v>637</v>
      </c>
      <c r="B89" s="307">
        <v>8.3333333333333329E-2</v>
      </c>
      <c r="C89" s="307">
        <v>0.66666666666666663</v>
      </c>
      <c r="D89" s="307">
        <f t="shared" si="2"/>
        <v>0.75</v>
      </c>
    </row>
    <row r="90" spans="1:4" x14ac:dyDescent="0.25">
      <c r="A90" s="284" t="s">
        <v>496</v>
      </c>
      <c r="B90" s="307">
        <v>0.125</v>
      </c>
      <c r="C90" s="307">
        <v>0.625</v>
      </c>
      <c r="D90" s="307">
        <f t="shared" si="2"/>
        <v>0.75</v>
      </c>
    </row>
    <row r="91" spans="1:4" x14ac:dyDescent="0.25">
      <c r="A91" s="284" t="s">
        <v>510</v>
      </c>
      <c r="B91" s="307">
        <v>0.36666666666666664</v>
      </c>
      <c r="C91" s="307">
        <v>0.4</v>
      </c>
      <c r="D91" s="307">
        <f t="shared" si="2"/>
        <v>0.76666666666666661</v>
      </c>
    </row>
    <row r="92" spans="1:4" x14ac:dyDescent="0.25">
      <c r="A92" s="284" t="s">
        <v>633</v>
      </c>
      <c r="B92" s="307">
        <v>0.23076923076923078</v>
      </c>
      <c r="C92" s="307">
        <v>0.53846153846153844</v>
      </c>
      <c r="D92" s="307">
        <f t="shared" si="2"/>
        <v>0.76923076923076916</v>
      </c>
    </row>
    <row r="93" spans="1:4" x14ac:dyDescent="0.25">
      <c r="A93" s="284" t="s">
        <v>219</v>
      </c>
      <c r="B93" s="307">
        <v>0.15384615384615385</v>
      </c>
      <c r="C93" s="307">
        <v>0.61538461538461542</v>
      </c>
      <c r="D93" s="307">
        <f t="shared" si="2"/>
        <v>0.76923076923076927</v>
      </c>
    </row>
    <row r="94" spans="1:4" x14ac:dyDescent="0.25">
      <c r="A94" s="284" t="s">
        <v>82</v>
      </c>
      <c r="B94" s="307">
        <v>0.18421052631578946</v>
      </c>
      <c r="C94" s="307">
        <v>0.60526315789473684</v>
      </c>
      <c r="D94" s="307">
        <f t="shared" si="2"/>
        <v>0.78947368421052633</v>
      </c>
    </row>
    <row r="95" spans="1:4" x14ac:dyDescent="0.25">
      <c r="A95" s="284" t="s">
        <v>670</v>
      </c>
      <c r="B95" s="307">
        <v>0.2</v>
      </c>
      <c r="C95" s="307">
        <v>0.6</v>
      </c>
      <c r="D95" s="307">
        <f t="shared" si="2"/>
        <v>0.8</v>
      </c>
    </row>
    <row r="96" spans="1:4" x14ac:dyDescent="0.25">
      <c r="A96" s="284" t="s">
        <v>560</v>
      </c>
      <c r="B96" s="307">
        <v>0.2</v>
      </c>
      <c r="C96" s="307">
        <v>0.6</v>
      </c>
      <c r="D96" s="307">
        <f t="shared" si="2"/>
        <v>0.8</v>
      </c>
    </row>
    <row r="97" spans="1:4" x14ac:dyDescent="0.25">
      <c r="A97" s="284" t="s">
        <v>71</v>
      </c>
      <c r="B97" s="307">
        <v>0.21739130434782608</v>
      </c>
      <c r="C97" s="307">
        <v>0.58695652173913049</v>
      </c>
      <c r="D97" s="307">
        <f t="shared" si="2"/>
        <v>0.80434782608695654</v>
      </c>
    </row>
    <row r="98" spans="1:4" x14ac:dyDescent="0.25">
      <c r="A98" s="284" t="s">
        <v>327</v>
      </c>
      <c r="B98" s="307">
        <v>0.27272727272727271</v>
      </c>
      <c r="C98" s="307">
        <v>0.54545454545454541</v>
      </c>
      <c r="D98" s="307">
        <f t="shared" si="2"/>
        <v>0.81818181818181812</v>
      </c>
    </row>
    <row r="99" spans="1:4" x14ac:dyDescent="0.25">
      <c r="A99" s="284" t="s">
        <v>632</v>
      </c>
      <c r="B99" s="307">
        <v>0.22727272727272727</v>
      </c>
      <c r="C99" s="307">
        <v>0.59090909090909094</v>
      </c>
      <c r="D99" s="307">
        <f t="shared" si="2"/>
        <v>0.81818181818181823</v>
      </c>
    </row>
    <row r="100" spans="1:4" x14ac:dyDescent="0.25">
      <c r="A100" s="284" t="s">
        <v>66</v>
      </c>
      <c r="B100" s="307">
        <v>0.31034482758620691</v>
      </c>
      <c r="C100" s="307">
        <v>0.51724137931034486</v>
      </c>
      <c r="D100" s="307">
        <f t="shared" si="2"/>
        <v>0.82758620689655182</v>
      </c>
    </row>
    <row r="101" spans="1:4" x14ac:dyDescent="0.25">
      <c r="A101" s="284" t="s">
        <v>117</v>
      </c>
      <c r="B101" s="307">
        <v>0.25862068965517243</v>
      </c>
      <c r="C101" s="307">
        <v>0.58620689655172409</v>
      </c>
      <c r="D101" s="307">
        <f t="shared" ref="D101:D108" si="3">SUM(B101:C101)</f>
        <v>0.84482758620689657</v>
      </c>
    </row>
    <row r="102" spans="1:4" x14ac:dyDescent="0.25">
      <c r="A102" s="284" t="s">
        <v>26</v>
      </c>
      <c r="B102" s="307">
        <v>0.36</v>
      </c>
      <c r="C102" s="307">
        <v>0.52</v>
      </c>
      <c r="D102" s="307">
        <f t="shared" si="3"/>
        <v>0.88</v>
      </c>
    </row>
    <row r="103" spans="1:4" x14ac:dyDescent="0.25">
      <c r="A103" s="284" t="s">
        <v>31</v>
      </c>
      <c r="B103" s="307">
        <v>0.22222222222222221</v>
      </c>
      <c r="C103" s="307">
        <v>0.66666666666666663</v>
      </c>
      <c r="D103" s="307">
        <f t="shared" si="3"/>
        <v>0.88888888888888884</v>
      </c>
    </row>
    <row r="104" spans="1:4" x14ac:dyDescent="0.25">
      <c r="A104" s="284" t="s">
        <v>456</v>
      </c>
      <c r="B104" s="307">
        <v>0.14285714285714285</v>
      </c>
      <c r="C104" s="307">
        <v>0.76190476190476186</v>
      </c>
      <c r="D104" s="307">
        <f t="shared" si="3"/>
        <v>0.90476190476190466</v>
      </c>
    </row>
    <row r="105" spans="1:4" x14ac:dyDescent="0.25">
      <c r="A105" s="284" t="s">
        <v>631</v>
      </c>
      <c r="B105" s="307">
        <v>0.3125</v>
      </c>
      <c r="C105" s="307">
        <v>0.59375</v>
      </c>
      <c r="D105" s="307">
        <f t="shared" si="3"/>
        <v>0.90625</v>
      </c>
    </row>
    <row r="106" spans="1:4" x14ac:dyDescent="0.25">
      <c r="A106" s="284" t="s">
        <v>214</v>
      </c>
      <c r="B106" s="307">
        <v>0.21739130434782608</v>
      </c>
      <c r="C106" s="307">
        <v>0.69565217391304346</v>
      </c>
      <c r="D106" s="307">
        <f t="shared" si="3"/>
        <v>0.91304347826086951</v>
      </c>
    </row>
    <row r="107" spans="1:4" x14ac:dyDescent="0.25">
      <c r="A107" s="284" t="s">
        <v>668</v>
      </c>
      <c r="B107" s="307">
        <v>0.125</v>
      </c>
      <c r="C107" s="307">
        <v>0.875</v>
      </c>
      <c r="D107" s="307">
        <f t="shared" si="3"/>
        <v>1</v>
      </c>
    </row>
    <row r="108" spans="1:4" x14ac:dyDescent="0.25">
      <c r="A108" s="284" t="s">
        <v>674</v>
      </c>
      <c r="B108" s="307">
        <v>0.16666666666666666</v>
      </c>
      <c r="C108" s="307">
        <v>0.83333333333333337</v>
      </c>
      <c r="D108" s="307">
        <f t="shared" si="3"/>
        <v>1</v>
      </c>
    </row>
    <row r="109" spans="1:4" x14ac:dyDescent="0.25">
      <c r="B109" s="307"/>
      <c r="C109" s="307"/>
      <c r="D109" s="307"/>
    </row>
    <row r="110" spans="1:4" x14ac:dyDescent="0.25">
      <c r="B110" s="307"/>
      <c r="C110" s="307"/>
      <c r="D110" s="307"/>
    </row>
    <row r="111" spans="1:4" x14ac:dyDescent="0.25">
      <c r="B111" s="307"/>
      <c r="C111" s="307"/>
      <c r="D111" s="307"/>
    </row>
    <row r="112" spans="1:4" x14ac:dyDescent="0.25">
      <c r="B112" s="307"/>
      <c r="C112" s="307"/>
      <c r="D112" s="307"/>
    </row>
    <row r="113" spans="2:4" x14ac:dyDescent="0.25">
      <c r="B113" s="307"/>
      <c r="C113" s="307"/>
      <c r="D113" s="307"/>
    </row>
    <row r="114" spans="2:4" x14ac:dyDescent="0.25">
      <c r="B114" s="307"/>
      <c r="C114" s="307"/>
      <c r="D114" s="307"/>
    </row>
    <row r="115" spans="2:4" x14ac:dyDescent="0.25">
      <c r="B115" s="307"/>
      <c r="C115" s="307"/>
      <c r="D115" s="307"/>
    </row>
    <row r="116" spans="2:4" x14ac:dyDescent="0.25">
      <c r="B116" s="307"/>
      <c r="C116" s="307"/>
      <c r="D116" s="307"/>
    </row>
    <row r="117" spans="2:4" x14ac:dyDescent="0.25">
      <c r="B117" s="307"/>
      <c r="C117" s="307"/>
      <c r="D117" s="307"/>
    </row>
    <row r="118" spans="2:4" x14ac:dyDescent="0.25">
      <c r="B118" s="307"/>
      <c r="C118" s="307"/>
      <c r="D118" s="307"/>
    </row>
    <row r="119" spans="2:4" x14ac:dyDescent="0.25">
      <c r="B119" s="307"/>
      <c r="C119" s="307"/>
      <c r="D119" s="307"/>
    </row>
    <row r="120" spans="2:4" x14ac:dyDescent="0.25">
      <c r="B120" s="307"/>
      <c r="C120" s="307"/>
      <c r="D120" s="307"/>
    </row>
    <row r="121" spans="2:4" x14ac:dyDescent="0.25">
      <c r="B121" s="307"/>
      <c r="C121" s="307"/>
      <c r="D121" s="307"/>
    </row>
    <row r="122" spans="2:4" x14ac:dyDescent="0.25">
      <c r="B122" s="307"/>
      <c r="C122" s="307"/>
      <c r="D122" s="307"/>
    </row>
    <row r="123" spans="2:4" x14ac:dyDescent="0.25">
      <c r="B123" s="307"/>
      <c r="C123" s="307"/>
      <c r="D123" s="307"/>
    </row>
    <row r="124" spans="2:4" x14ac:dyDescent="0.25">
      <c r="B124" s="307"/>
      <c r="C124" s="307"/>
      <c r="D124" s="307"/>
    </row>
    <row r="125" spans="2:4" x14ac:dyDescent="0.25">
      <c r="B125" s="307"/>
      <c r="C125" s="307"/>
      <c r="D125" s="307"/>
    </row>
    <row r="126" spans="2:4" x14ac:dyDescent="0.25">
      <c r="B126" s="307"/>
      <c r="C126" s="307"/>
      <c r="D126" s="307"/>
    </row>
  </sheetData>
  <sortState ref="A5:D108">
    <sortCondition ref="D5:D108"/>
    <sortCondition ref="B5:B108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workbookViewId="0">
      <selection activeCell="C1" sqref="C1"/>
    </sheetView>
  </sheetViews>
  <sheetFormatPr defaultRowHeight="15" x14ac:dyDescent="0.25"/>
  <cols>
    <col min="1" max="16384" width="9.140625" style="284"/>
  </cols>
  <sheetData>
    <row r="1" spans="1:5" ht="15.75" x14ac:dyDescent="0.25">
      <c r="A1" s="313" t="s">
        <v>828</v>
      </c>
      <c r="E1" s="308" t="s">
        <v>780</v>
      </c>
    </row>
    <row r="4" spans="1:5" x14ac:dyDescent="0.25">
      <c r="A4" s="284" t="s">
        <v>666</v>
      </c>
      <c r="B4" s="284" t="s">
        <v>732</v>
      </c>
      <c r="C4" s="284" t="s">
        <v>733</v>
      </c>
      <c r="D4" s="284" t="s">
        <v>749</v>
      </c>
    </row>
    <row r="5" spans="1:5" x14ac:dyDescent="0.25">
      <c r="A5" s="284" t="s">
        <v>676</v>
      </c>
      <c r="B5" s="307">
        <v>0</v>
      </c>
      <c r="C5" s="307">
        <v>0</v>
      </c>
      <c r="D5" s="307">
        <f t="shared" ref="D5:D36" si="0">SUM(B5:C5)</f>
        <v>0</v>
      </c>
    </row>
    <row r="6" spans="1:5" x14ac:dyDescent="0.25">
      <c r="A6" s="284" t="s">
        <v>203</v>
      </c>
      <c r="B6" s="307">
        <v>0</v>
      </c>
      <c r="C6" s="307">
        <v>6.25E-2</v>
      </c>
      <c r="D6" s="307">
        <f t="shared" si="0"/>
        <v>6.25E-2</v>
      </c>
    </row>
    <row r="7" spans="1:5" x14ac:dyDescent="0.25">
      <c r="A7" s="284" t="s">
        <v>678</v>
      </c>
      <c r="B7" s="307">
        <v>0</v>
      </c>
      <c r="C7" s="307">
        <v>0.1111111111111111</v>
      </c>
      <c r="D7" s="307">
        <f t="shared" si="0"/>
        <v>0.1111111111111111</v>
      </c>
    </row>
    <row r="8" spans="1:5" x14ac:dyDescent="0.25">
      <c r="A8" s="284" t="s">
        <v>412</v>
      </c>
      <c r="B8" s="307">
        <v>5.8823529411764705E-2</v>
      </c>
      <c r="C8" s="307">
        <v>5.8823529411764705E-2</v>
      </c>
      <c r="D8" s="307">
        <f t="shared" si="0"/>
        <v>0.11764705882352941</v>
      </c>
    </row>
    <row r="9" spans="1:5" x14ac:dyDescent="0.25">
      <c r="A9" s="284" t="s">
        <v>184</v>
      </c>
      <c r="B9" s="307">
        <v>0</v>
      </c>
      <c r="C9" s="307">
        <v>0.12</v>
      </c>
      <c r="D9" s="307">
        <f t="shared" si="0"/>
        <v>0.12</v>
      </c>
    </row>
    <row r="10" spans="1:5" x14ac:dyDescent="0.25">
      <c r="A10" s="284" t="s">
        <v>399</v>
      </c>
      <c r="B10" s="307">
        <v>0</v>
      </c>
      <c r="C10" s="307">
        <v>0.125</v>
      </c>
      <c r="D10" s="307">
        <f t="shared" si="0"/>
        <v>0.125</v>
      </c>
    </row>
    <row r="11" spans="1:5" x14ac:dyDescent="0.25">
      <c r="A11" s="284" t="s">
        <v>289</v>
      </c>
      <c r="B11" s="307">
        <v>0</v>
      </c>
      <c r="C11" s="307">
        <v>0.14285714285714285</v>
      </c>
      <c r="D11" s="307">
        <f t="shared" si="0"/>
        <v>0.14285714285714285</v>
      </c>
    </row>
    <row r="12" spans="1:5" x14ac:dyDescent="0.25">
      <c r="A12" s="284" t="s">
        <v>232</v>
      </c>
      <c r="B12" s="307">
        <v>0</v>
      </c>
      <c r="C12" s="307">
        <v>0.2</v>
      </c>
      <c r="D12" s="307">
        <f t="shared" si="0"/>
        <v>0.2</v>
      </c>
    </row>
    <row r="13" spans="1:5" x14ac:dyDescent="0.25">
      <c r="A13" s="284" t="s">
        <v>602</v>
      </c>
      <c r="B13" s="307">
        <v>0.1</v>
      </c>
      <c r="C13" s="307">
        <v>0.1</v>
      </c>
      <c r="D13" s="307">
        <f t="shared" si="0"/>
        <v>0.2</v>
      </c>
    </row>
    <row r="14" spans="1:5" x14ac:dyDescent="0.25">
      <c r="A14" s="284" t="s">
        <v>274</v>
      </c>
      <c r="B14" s="307">
        <v>6.8965517241379309E-2</v>
      </c>
      <c r="C14" s="307">
        <v>0.13793103448275862</v>
      </c>
      <c r="D14" s="307">
        <f t="shared" si="0"/>
        <v>0.20689655172413793</v>
      </c>
    </row>
    <row r="15" spans="1:5" x14ac:dyDescent="0.25">
      <c r="A15" s="284" t="s">
        <v>198</v>
      </c>
      <c r="B15" s="307">
        <v>4.1666666666666664E-2</v>
      </c>
      <c r="C15" s="307">
        <v>0.16666666666666666</v>
      </c>
      <c r="D15" s="307">
        <f t="shared" si="0"/>
        <v>0.20833333333333331</v>
      </c>
    </row>
    <row r="16" spans="1:5" x14ac:dyDescent="0.25">
      <c r="A16" s="284" t="s">
        <v>343</v>
      </c>
      <c r="B16" s="307">
        <v>0.11764705882352941</v>
      </c>
      <c r="C16" s="307">
        <v>0.11764705882352941</v>
      </c>
      <c r="D16" s="307">
        <f t="shared" si="0"/>
        <v>0.23529411764705882</v>
      </c>
    </row>
    <row r="17" spans="1:4" x14ac:dyDescent="0.25">
      <c r="A17" s="284" t="s">
        <v>559</v>
      </c>
      <c r="B17" s="307">
        <v>0</v>
      </c>
      <c r="C17" s="307">
        <v>0.25</v>
      </c>
      <c r="D17" s="307">
        <f t="shared" si="0"/>
        <v>0.25</v>
      </c>
    </row>
    <row r="18" spans="1:4" x14ac:dyDescent="0.25">
      <c r="A18" s="284" t="s">
        <v>41</v>
      </c>
      <c r="B18" s="307">
        <v>7.1428571428571425E-2</v>
      </c>
      <c r="C18" s="307">
        <v>0.17857142857142858</v>
      </c>
      <c r="D18" s="307">
        <f t="shared" si="0"/>
        <v>0.25</v>
      </c>
    </row>
    <row r="19" spans="1:4" x14ac:dyDescent="0.25">
      <c r="A19" s="284" t="s">
        <v>439</v>
      </c>
      <c r="B19" s="307">
        <v>0</v>
      </c>
      <c r="C19" s="307">
        <v>0.27272727272727271</v>
      </c>
      <c r="D19" s="307">
        <f t="shared" si="0"/>
        <v>0.27272727272727271</v>
      </c>
    </row>
    <row r="20" spans="1:4" x14ac:dyDescent="0.25">
      <c r="A20" s="284" t="s">
        <v>565</v>
      </c>
      <c r="B20" s="307">
        <v>0.18181818181818182</v>
      </c>
      <c r="C20" s="307">
        <v>9.0909090909090912E-2</v>
      </c>
      <c r="D20" s="307">
        <f t="shared" si="0"/>
        <v>0.27272727272727271</v>
      </c>
    </row>
    <row r="21" spans="1:4" x14ac:dyDescent="0.25">
      <c r="A21" s="284" t="s">
        <v>423</v>
      </c>
      <c r="B21" s="307">
        <v>0.1</v>
      </c>
      <c r="C21" s="307">
        <v>0.2</v>
      </c>
      <c r="D21" s="307">
        <f t="shared" si="0"/>
        <v>0.30000000000000004</v>
      </c>
    </row>
    <row r="22" spans="1:4" x14ac:dyDescent="0.25">
      <c r="A22" s="284" t="s">
        <v>21</v>
      </c>
      <c r="B22" s="307">
        <v>6.3829787234042548E-2</v>
      </c>
      <c r="C22" s="307">
        <v>0.24468085106382978</v>
      </c>
      <c r="D22" s="307">
        <f t="shared" si="0"/>
        <v>0.30851063829787234</v>
      </c>
    </row>
    <row r="23" spans="1:4" x14ac:dyDescent="0.25">
      <c r="A23" s="284" t="s">
        <v>279</v>
      </c>
      <c r="B23" s="307">
        <v>6.25E-2</v>
      </c>
      <c r="C23" s="307">
        <v>0.25</v>
      </c>
      <c r="D23" s="307">
        <f t="shared" si="0"/>
        <v>0.3125</v>
      </c>
    </row>
    <row r="24" spans="1:4" x14ac:dyDescent="0.25">
      <c r="A24" s="284" t="s">
        <v>671</v>
      </c>
      <c r="B24" s="307">
        <v>0</v>
      </c>
      <c r="C24" s="307">
        <v>0.33333333333333331</v>
      </c>
      <c r="D24" s="307">
        <f t="shared" si="0"/>
        <v>0.33333333333333331</v>
      </c>
    </row>
    <row r="25" spans="1:4" x14ac:dyDescent="0.25">
      <c r="A25" s="284" t="s">
        <v>561</v>
      </c>
      <c r="B25" s="307">
        <v>0.16666666666666666</v>
      </c>
      <c r="C25" s="307">
        <v>0.16666666666666666</v>
      </c>
      <c r="D25" s="307">
        <f t="shared" si="0"/>
        <v>0.33333333333333331</v>
      </c>
    </row>
    <row r="26" spans="1:4" x14ac:dyDescent="0.25">
      <c r="A26" s="284" t="s">
        <v>143</v>
      </c>
      <c r="B26" s="307">
        <v>0.15555555555555556</v>
      </c>
      <c r="C26" s="307">
        <v>0.17777777777777778</v>
      </c>
      <c r="D26" s="307">
        <f t="shared" si="0"/>
        <v>0.33333333333333337</v>
      </c>
    </row>
    <row r="27" spans="1:4" x14ac:dyDescent="0.25">
      <c r="A27" s="284" t="s">
        <v>153</v>
      </c>
      <c r="B27" s="307">
        <v>0.17391304347826086</v>
      </c>
      <c r="C27" s="307">
        <v>0.19565217391304349</v>
      </c>
      <c r="D27" s="307">
        <f t="shared" si="0"/>
        <v>0.36956521739130432</v>
      </c>
    </row>
    <row r="28" spans="1:4" x14ac:dyDescent="0.25">
      <c r="A28" s="284" t="s">
        <v>305</v>
      </c>
      <c r="B28" s="307">
        <v>0</v>
      </c>
      <c r="C28" s="307">
        <v>0.375</v>
      </c>
      <c r="D28" s="307">
        <f t="shared" si="0"/>
        <v>0.375</v>
      </c>
    </row>
    <row r="29" spans="1:4" x14ac:dyDescent="0.25">
      <c r="A29" s="284" t="s">
        <v>404</v>
      </c>
      <c r="B29" s="307">
        <v>2.0408163265306121E-2</v>
      </c>
      <c r="C29" s="307">
        <v>0.36734693877551022</v>
      </c>
      <c r="D29" s="307">
        <f t="shared" si="0"/>
        <v>0.38775510204081637</v>
      </c>
    </row>
    <row r="30" spans="1:4" x14ac:dyDescent="0.25">
      <c r="A30" s="284" t="s">
        <v>672</v>
      </c>
      <c r="B30" s="307">
        <v>0</v>
      </c>
      <c r="C30" s="307">
        <v>0.4</v>
      </c>
      <c r="D30" s="307">
        <f t="shared" si="0"/>
        <v>0.4</v>
      </c>
    </row>
    <row r="31" spans="1:4" x14ac:dyDescent="0.25">
      <c r="A31" s="284" t="s">
        <v>560</v>
      </c>
      <c r="B31" s="307">
        <v>0.2</v>
      </c>
      <c r="C31" s="307">
        <v>0.2</v>
      </c>
      <c r="D31" s="307">
        <f t="shared" si="0"/>
        <v>0.4</v>
      </c>
    </row>
    <row r="32" spans="1:4" x14ac:dyDescent="0.25">
      <c r="A32" s="284" t="s">
        <v>56</v>
      </c>
      <c r="B32" s="307">
        <v>0.10144927536231885</v>
      </c>
      <c r="C32" s="307">
        <v>0.30434782608695654</v>
      </c>
      <c r="D32" s="307">
        <f t="shared" si="0"/>
        <v>0.40579710144927539</v>
      </c>
    </row>
    <row r="33" spans="1:4" x14ac:dyDescent="0.25">
      <c r="A33" s="284" t="s">
        <v>358</v>
      </c>
      <c r="B33" s="307">
        <v>7.407407407407407E-2</v>
      </c>
      <c r="C33" s="307">
        <v>0.33333333333333331</v>
      </c>
      <c r="D33" s="307">
        <f t="shared" si="0"/>
        <v>0.40740740740740738</v>
      </c>
    </row>
    <row r="34" spans="1:4" x14ac:dyDescent="0.25">
      <c r="A34" s="284" t="s">
        <v>16</v>
      </c>
      <c r="B34" s="307">
        <v>0.17647058823529413</v>
      </c>
      <c r="C34" s="307">
        <v>0.23529411764705882</v>
      </c>
      <c r="D34" s="307">
        <f t="shared" si="0"/>
        <v>0.41176470588235292</v>
      </c>
    </row>
    <row r="35" spans="1:4" x14ac:dyDescent="0.25">
      <c r="A35" s="284" t="s">
        <v>71</v>
      </c>
      <c r="B35" s="307">
        <v>0.10638297872340426</v>
      </c>
      <c r="C35" s="307">
        <v>0.31914893617021278</v>
      </c>
      <c r="D35" s="307">
        <f t="shared" si="0"/>
        <v>0.42553191489361702</v>
      </c>
    </row>
    <row r="36" spans="1:4" x14ac:dyDescent="0.25">
      <c r="A36" s="284" t="s">
        <v>638</v>
      </c>
      <c r="B36" s="307">
        <v>0</v>
      </c>
      <c r="C36" s="307">
        <v>0.42857142857142855</v>
      </c>
      <c r="D36" s="307">
        <f t="shared" si="0"/>
        <v>0.42857142857142855</v>
      </c>
    </row>
    <row r="37" spans="1:4" x14ac:dyDescent="0.25">
      <c r="A37" s="284" t="s">
        <v>677</v>
      </c>
      <c r="B37" s="307">
        <v>0.14285714285714285</v>
      </c>
      <c r="C37" s="307">
        <v>0.2857142857142857</v>
      </c>
      <c r="D37" s="307">
        <f t="shared" ref="D37:D68" si="1">SUM(B37:C37)</f>
        <v>0.42857142857142855</v>
      </c>
    </row>
    <row r="38" spans="1:4" x14ac:dyDescent="0.25">
      <c r="A38" s="284" t="s">
        <v>168</v>
      </c>
      <c r="B38" s="307">
        <v>0.17857142857142858</v>
      </c>
      <c r="C38" s="307">
        <v>0.25</v>
      </c>
      <c r="D38" s="307">
        <f t="shared" si="1"/>
        <v>0.4285714285714286</v>
      </c>
    </row>
    <row r="39" spans="1:4" x14ac:dyDescent="0.25">
      <c r="A39" s="284" t="s">
        <v>515</v>
      </c>
      <c r="B39" s="307">
        <v>6.25E-2</v>
      </c>
      <c r="C39" s="307">
        <v>0.375</v>
      </c>
      <c r="D39" s="307">
        <f t="shared" si="1"/>
        <v>0.4375</v>
      </c>
    </row>
    <row r="40" spans="1:4" x14ac:dyDescent="0.25">
      <c r="A40" s="284" t="s">
        <v>300</v>
      </c>
      <c r="B40" s="307">
        <v>0</v>
      </c>
      <c r="C40" s="307">
        <v>0.44444444444444442</v>
      </c>
      <c r="D40" s="307">
        <f t="shared" si="1"/>
        <v>0.44444444444444442</v>
      </c>
    </row>
    <row r="41" spans="1:4" x14ac:dyDescent="0.25">
      <c r="A41" s="284" t="s">
        <v>367</v>
      </c>
      <c r="B41" s="307">
        <v>0</v>
      </c>
      <c r="C41" s="307">
        <v>0.44444444444444442</v>
      </c>
      <c r="D41" s="307">
        <f t="shared" si="1"/>
        <v>0.44444444444444442</v>
      </c>
    </row>
    <row r="42" spans="1:4" x14ac:dyDescent="0.25">
      <c r="A42" s="284" t="s">
        <v>390</v>
      </c>
      <c r="B42" s="307">
        <v>4.4444444444444446E-2</v>
      </c>
      <c r="C42" s="307">
        <v>0.4</v>
      </c>
      <c r="D42" s="307">
        <f t="shared" si="1"/>
        <v>0.44444444444444448</v>
      </c>
    </row>
    <row r="43" spans="1:4" x14ac:dyDescent="0.25">
      <c r="A43" s="284" t="s">
        <v>884</v>
      </c>
      <c r="B43" s="307">
        <v>0.22727272727272727</v>
      </c>
      <c r="C43" s="307">
        <v>0.22727272727272727</v>
      </c>
      <c r="D43" s="307">
        <f t="shared" si="1"/>
        <v>0.45454545454545453</v>
      </c>
    </row>
    <row r="44" spans="1:4" x14ac:dyDescent="0.25">
      <c r="A44" s="284" t="s">
        <v>26</v>
      </c>
      <c r="B44" s="307">
        <v>0.20833333333333334</v>
      </c>
      <c r="C44" s="307">
        <v>0.25</v>
      </c>
      <c r="D44" s="307">
        <f t="shared" si="1"/>
        <v>0.45833333333333337</v>
      </c>
    </row>
    <row r="45" spans="1:4" x14ac:dyDescent="0.25">
      <c r="A45" s="284" t="s">
        <v>158</v>
      </c>
      <c r="B45" s="307">
        <v>0.12820512820512819</v>
      </c>
      <c r="C45" s="307">
        <v>0.33333333333333331</v>
      </c>
      <c r="D45" s="307">
        <f t="shared" si="1"/>
        <v>0.46153846153846151</v>
      </c>
    </row>
    <row r="46" spans="1:4" x14ac:dyDescent="0.25">
      <c r="A46" s="284" t="s">
        <v>193</v>
      </c>
      <c r="B46" s="307">
        <v>0.17647058823529413</v>
      </c>
      <c r="C46" s="307">
        <v>0.29411764705882354</v>
      </c>
      <c r="D46" s="307">
        <f t="shared" si="1"/>
        <v>0.47058823529411764</v>
      </c>
    </row>
    <row r="47" spans="1:4" x14ac:dyDescent="0.25">
      <c r="A47" s="284" t="s">
        <v>148</v>
      </c>
      <c r="B47" s="307">
        <v>0.13793103448275862</v>
      </c>
      <c r="C47" s="307">
        <v>0.34482758620689657</v>
      </c>
      <c r="D47" s="307">
        <f t="shared" si="1"/>
        <v>0.48275862068965519</v>
      </c>
    </row>
    <row r="48" spans="1:4" x14ac:dyDescent="0.25">
      <c r="A48" s="284" t="s">
        <v>314</v>
      </c>
      <c r="B48" s="307">
        <v>0</v>
      </c>
      <c r="C48" s="307">
        <v>0.5</v>
      </c>
      <c r="D48" s="307">
        <f t="shared" si="1"/>
        <v>0.5</v>
      </c>
    </row>
    <row r="49" spans="1:4" x14ac:dyDescent="0.25">
      <c r="A49" s="284" t="s">
        <v>337</v>
      </c>
      <c r="B49" s="307">
        <v>0</v>
      </c>
      <c r="C49" s="307">
        <v>0.5</v>
      </c>
      <c r="D49" s="307">
        <f t="shared" si="1"/>
        <v>0.5</v>
      </c>
    </row>
    <row r="50" spans="1:4" x14ac:dyDescent="0.25">
      <c r="A50" s="284" t="s">
        <v>470</v>
      </c>
      <c r="B50" s="307">
        <v>0</v>
      </c>
      <c r="C50" s="307">
        <v>0.5</v>
      </c>
      <c r="D50" s="307">
        <f t="shared" si="1"/>
        <v>0.5</v>
      </c>
    </row>
    <row r="51" spans="1:4" x14ac:dyDescent="0.25">
      <c r="A51" s="284" t="s">
        <v>675</v>
      </c>
      <c r="B51" s="307">
        <v>0.16666666666666666</v>
      </c>
      <c r="C51" s="307">
        <v>0.33333333333333331</v>
      </c>
      <c r="D51" s="307">
        <f t="shared" si="1"/>
        <v>0.5</v>
      </c>
    </row>
    <row r="52" spans="1:4" x14ac:dyDescent="0.25">
      <c r="A52" s="284" t="s">
        <v>385</v>
      </c>
      <c r="B52" s="307">
        <v>0.25</v>
      </c>
      <c r="C52" s="307">
        <v>0.25</v>
      </c>
      <c r="D52" s="307">
        <f t="shared" si="1"/>
        <v>0.5</v>
      </c>
    </row>
    <row r="53" spans="1:4" x14ac:dyDescent="0.25">
      <c r="A53" s="284" t="s">
        <v>348</v>
      </c>
      <c r="B53" s="307">
        <v>0.04</v>
      </c>
      <c r="C53" s="307">
        <v>0.48</v>
      </c>
      <c r="D53" s="307">
        <f t="shared" si="1"/>
        <v>0.52</v>
      </c>
    </row>
    <row r="54" spans="1:4" x14ac:dyDescent="0.25">
      <c r="A54" s="284" t="s">
        <v>418</v>
      </c>
      <c r="B54" s="307">
        <v>0.15789473684210525</v>
      </c>
      <c r="C54" s="307">
        <v>0.36842105263157893</v>
      </c>
      <c r="D54" s="307">
        <f t="shared" si="1"/>
        <v>0.52631578947368418</v>
      </c>
    </row>
    <row r="55" spans="1:4" x14ac:dyDescent="0.25">
      <c r="A55" s="284" t="s">
        <v>51</v>
      </c>
      <c r="B55" s="307">
        <v>0.21428571428571427</v>
      </c>
      <c r="C55" s="307">
        <v>0.32142857142857145</v>
      </c>
      <c r="D55" s="307">
        <f t="shared" si="1"/>
        <v>0.5357142857142857</v>
      </c>
    </row>
    <row r="56" spans="1:4" x14ac:dyDescent="0.25">
      <c r="A56" s="284" t="s">
        <v>395</v>
      </c>
      <c r="B56" s="307">
        <v>0.23076923076923078</v>
      </c>
      <c r="C56" s="307">
        <v>0.30769230769230771</v>
      </c>
      <c r="D56" s="307">
        <f t="shared" si="1"/>
        <v>0.53846153846153855</v>
      </c>
    </row>
    <row r="57" spans="1:4" x14ac:dyDescent="0.25">
      <c r="A57" s="284" t="s">
        <v>173</v>
      </c>
      <c r="B57" s="307">
        <v>0.16363636363636364</v>
      </c>
      <c r="C57" s="307">
        <v>0.38181818181818183</v>
      </c>
      <c r="D57" s="307">
        <f t="shared" si="1"/>
        <v>0.54545454545454541</v>
      </c>
    </row>
    <row r="58" spans="1:4" x14ac:dyDescent="0.25">
      <c r="A58" s="284" t="s">
        <v>87</v>
      </c>
      <c r="B58" s="307">
        <v>0.1</v>
      </c>
      <c r="C58" s="307">
        <v>0.45</v>
      </c>
      <c r="D58" s="307">
        <f t="shared" si="1"/>
        <v>0.55000000000000004</v>
      </c>
    </row>
    <row r="59" spans="1:4" x14ac:dyDescent="0.25">
      <c r="A59" s="284" t="s">
        <v>881</v>
      </c>
      <c r="B59" s="307">
        <v>0.10344827586206896</v>
      </c>
      <c r="C59" s="307">
        <v>0.44827586206896552</v>
      </c>
      <c r="D59" s="307">
        <f t="shared" si="1"/>
        <v>0.55172413793103448</v>
      </c>
    </row>
    <row r="60" spans="1:4" x14ac:dyDescent="0.25">
      <c r="A60" s="284" t="s">
        <v>589</v>
      </c>
      <c r="B60" s="307">
        <v>0</v>
      </c>
      <c r="C60" s="307">
        <v>0.55555555555555558</v>
      </c>
      <c r="D60" s="307">
        <f t="shared" si="1"/>
        <v>0.55555555555555558</v>
      </c>
    </row>
    <row r="61" spans="1:4" x14ac:dyDescent="0.25">
      <c r="A61" s="284" t="s">
        <v>284</v>
      </c>
      <c r="B61" s="307">
        <v>0.1111111111111111</v>
      </c>
      <c r="C61" s="307">
        <v>0.44444444444444442</v>
      </c>
      <c r="D61" s="307">
        <f t="shared" si="1"/>
        <v>0.55555555555555558</v>
      </c>
    </row>
    <row r="62" spans="1:4" x14ac:dyDescent="0.25">
      <c r="A62" s="284" t="s">
        <v>31</v>
      </c>
      <c r="B62" s="307">
        <v>0.16666666666666666</v>
      </c>
      <c r="C62" s="307">
        <v>0.3888888888888889</v>
      </c>
      <c r="D62" s="307">
        <f t="shared" si="1"/>
        <v>0.55555555555555558</v>
      </c>
    </row>
    <row r="63" spans="1:4" x14ac:dyDescent="0.25">
      <c r="A63" s="284" t="s">
        <v>107</v>
      </c>
      <c r="B63" s="307">
        <v>0</v>
      </c>
      <c r="C63" s="307">
        <v>0.5714285714285714</v>
      </c>
      <c r="D63" s="307">
        <f t="shared" si="1"/>
        <v>0.5714285714285714</v>
      </c>
    </row>
    <row r="64" spans="1:4" x14ac:dyDescent="0.25">
      <c r="A64" s="284" t="s">
        <v>633</v>
      </c>
      <c r="B64" s="307">
        <v>7.1428571428571425E-2</v>
      </c>
      <c r="C64" s="307">
        <v>0.5</v>
      </c>
      <c r="D64" s="307">
        <f t="shared" si="1"/>
        <v>0.5714285714285714</v>
      </c>
    </row>
    <row r="65" spans="1:4" x14ac:dyDescent="0.25">
      <c r="A65" s="284" t="s">
        <v>265</v>
      </c>
      <c r="B65" s="307">
        <v>0.16666666666666666</v>
      </c>
      <c r="C65" s="307">
        <v>0.41666666666666669</v>
      </c>
      <c r="D65" s="307">
        <f t="shared" si="1"/>
        <v>0.58333333333333337</v>
      </c>
    </row>
    <row r="66" spans="1:4" x14ac:dyDescent="0.25">
      <c r="A66" s="284" t="s">
        <v>353</v>
      </c>
      <c r="B66" s="307">
        <v>0.13043478260869565</v>
      </c>
      <c r="C66" s="307">
        <v>0.45652173913043476</v>
      </c>
      <c r="D66" s="307">
        <f t="shared" si="1"/>
        <v>0.58695652173913038</v>
      </c>
    </row>
    <row r="67" spans="1:4" x14ac:dyDescent="0.25">
      <c r="A67" s="284" t="s">
        <v>132</v>
      </c>
      <c r="B67" s="307">
        <v>5.8823529411764705E-2</v>
      </c>
      <c r="C67" s="307">
        <v>0.52941176470588236</v>
      </c>
      <c r="D67" s="307">
        <f t="shared" si="1"/>
        <v>0.58823529411764708</v>
      </c>
    </row>
    <row r="68" spans="1:4" x14ac:dyDescent="0.25">
      <c r="A68" s="284" t="s">
        <v>295</v>
      </c>
      <c r="B68" s="307">
        <v>0</v>
      </c>
      <c r="C68" s="307">
        <v>0.6</v>
      </c>
      <c r="D68" s="307">
        <f t="shared" si="1"/>
        <v>0.6</v>
      </c>
    </row>
    <row r="69" spans="1:4" x14ac:dyDescent="0.25">
      <c r="A69" s="284" t="s">
        <v>630</v>
      </c>
      <c r="B69" s="307">
        <v>0</v>
      </c>
      <c r="C69" s="307">
        <v>0.6</v>
      </c>
      <c r="D69" s="307">
        <f t="shared" ref="D69:D100" si="2">SUM(B69:C69)</f>
        <v>0.6</v>
      </c>
    </row>
    <row r="70" spans="1:4" x14ac:dyDescent="0.25">
      <c r="A70" s="284" t="s">
        <v>236</v>
      </c>
      <c r="B70" s="307">
        <v>0.13333333333333333</v>
      </c>
      <c r="C70" s="307">
        <v>0.46666666666666667</v>
      </c>
      <c r="D70" s="307">
        <f t="shared" si="2"/>
        <v>0.6</v>
      </c>
    </row>
    <row r="71" spans="1:4" x14ac:dyDescent="0.25">
      <c r="A71" s="284" t="s">
        <v>163</v>
      </c>
      <c r="B71" s="307">
        <v>0.15</v>
      </c>
      <c r="C71" s="307">
        <v>0.45</v>
      </c>
      <c r="D71" s="307">
        <f t="shared" si="2"/>
        <v>0.6</v>
      </c>
    </row>
    <row r="72" spans="1:4" x14ac:dyDescent="0.25">
      <c r="A72" s="284" t="s">
        <v>127</v>
      </c>
      <c r="B72" s="307">
        <v>0.2</v>
      </c>
      <c r="C72" s="307">
        <v>0.4</v>
      </c>
      <c r="D72" s="307">
        <f t="shared" si="2"/>
        <v>0.60000000000000009</v>
      </c>
    </row>
    <row r="73" spans="1:4" x14ac:dyDescent="0.25">
      <c r="A73" s="284" t="s">
        <v>670</v>
      </c>
      <c r="B73" s="307">
        <v>0.4</v>
      </c>
      <c r="C73" s="307">
        <v>0.2</v>
      </c>
      <c r="D73" s="307">
        <f t="shared" si="2"/>
        <v>0.60000000000000009</v>
      </c>
    </row>
    <row r="74" spans="1:4" x14ac:dyDescent="0.25">
      <c r="A74" s="284" t="s">
        <v>254</v>
      </c>
      <c r="B74" s="307">
        <v>0.375</v>
      </c>
      <c r="C74" s="307">
        <v>0.25</v>
      </c>
      <c r="D74" s="307">
        <f t="shared" si="2"/>
        <v>0.625</v>
      </c>
    </row>
    <row r="75" spans="1:4" x14ac:dyDescent="0.25">
      <c r="A75" s="284" t="s">
        <v>479</v>
      </c>
      <c r="B75" s="307">
        <v>9.0909090909090912E-2</v>
      </c>
      <c r="C75" s="307">
        <v>0.54545454545454541</v>
      </c>
      <c r="D75" s="307">
        <f t="shared" si="2"/>
        <v>0.63636363636363635</v>
      </c>
    </row>
    <row r="76" spans="1:4" x14ac:dyDescent="0.25">
      <c r="A76" s="284" t="s">
        <v>640</v>
      </c>
      <c r="B76" s="307">
        <v>9.0909090909090912E-2</v>
      </c>
      <c r="C76" s="307">
        <v>0.54545454545454541</v>
      </c>
      <c r="D76" s="307">
        <f t="shared" si="2"/>
        <v>0.63636363636363635</v>
      </c>
    </row>
    <row r="77" spans="1:4" x14ac:dyDescent="0.25">
      <c r="A77" s="284" t="s">
        <v>46</v>
      </c>
      <c r="B77" s="307">
        <v>0.17391304347826086</v>
      </c>
      <c r="C77" s="307">
        <v>0.47826086956521741</v>
      </c>
      <c r="D77" s="307">
        <f t="shared" si="2"/>
        <v>0.65217391304347827</v>
      </c>
    </row>
    <row r="78" spans="1:4" x14ac:dyDescent="0.25">
      <c r="A78" s="284" t="s">
        <v>112</v>
      </c>
      <c r="B78" s="307">
        <v>0.11538461538461539</v>
      </c>
      <c r="C78" s="307">
        <v>0.53846153846153844</v>
      </c>
      <c r="D78" s="307">
        <f t="shared" si="2"/>
        <v>0.65384615384615385</v>
      </c>
    </row>
    <row r="79" spans="1:4" x14ac:dyDescent="0.25">
      <c r="A79" s="284" t="s">
        <v>102</v>
      </c>
      <c r="B79" s="307">
        <v>0.33333333333333331</v>
      </c>
      <c r="C79" s="307">
        <v>0.33333333333333331</v>
      </c>
      <c r="D79" s="307">
        <f t="shared" si="2"/>
        <v>0.66666666666666663</v>
      </c>
    </row>
    <row r="80" spans="1:4" x14ac:dyDescent="0.25">
      <c r="A80" s="284" t="s">
        <v>510</v>
      </c>
      <c r="B80" s="307">
        <v>0.17857142857142858</v>
      </c>
      <c r="C80" s="307">
        <v>0.5</v>
      </c>
      <c r="D80" s="307">
        <f t="shared" si="2"/>
        <v>0.6785714285714286</v>
      </c>
    </row>
    <row r="81" spans="1:4" x14ac:dyDescent="0.25">
      <c r="A81" s="284" t="s">
        <v>122</v>
      </c>
      <c r="B81" s="307">
        <v>0.18181818181818182</v>
      </c>
      <c r="C81" s="307">
        <v>0.5</v>
      </c>
      <c r="D81" s="307">
        <f t="shared" si="2"/>
        <v>0.68181818181818188</v>
      </c>
    </row>
    <row r="82" spans="1:4" x14ac:dyDescent="0.25">
      <c r="A82" s="284" t="s">
        <v>61</v>
      </c>
      <c r="B82" s="307">
        <v>0.18965517241379309</v>
      </c>
      <c r="C82" s="307">
        <v>0.5</v>
      </c>
      <c r="D82" s="307">
        <f t="shared" si="2"/>
        <v>0.68965517241379315</v>
      </c>
    </row>
    <row r="83" spans="1:4" x14ac:dyDescent="0.25">
      <c r="A83" s="284" t="s">
        <v>219</v>
      </c>
      <c r="B83" s="307">
        <v>0.23076923076923078</v>
      </c>
      <c r="C83" s="307">
        <v>0.46153846153846156</v>
      </c>
      <c r="D83" s="307">
        <f t="shared" si="2"/>
        <v>0.69230769230769229</v>
      </c>
    </row>
    <row r="84" spans="1:4" x14ac:dyDescent="0.25">
      <c r="A84" s="284" t="s">
        <v>380</v>
      </c>
      <c r="B84" s="307">
        <v>0.1</v>
      </c>
      <c r="C84" s="307">
        <v>0.6</v>
      </c>
      <c r="D84" s="307">
        <f t="shared" si="2"/>
        <v>0.7</v>
      </c>
    </row>
    <row r="85" spans="1:4" x14ac:dyDescent="0.25">
      <c r="A85" s="284" t="s">
        <v>92</v>
      </c>
      <c r="B85" s="307">
        <v>0.14285714285714285</v>
      </c>
      <c r="C85" s="307">
        <v>0.5714285714285714</v>
      </c>
      <c r="D85" s="307">
        <f t="shared" si="2"/>
        <v>0.71428571428571419</v>
      </c>
    </row>
    <row r="86" spans="1:4" x14ac:dyDescent="0.25">
      <c r="A86" s="284" t="s">
        <v>669</v>
      </c>
      <c r="B86" s="307">
        <v>0.2857142857142857</v>
      </c>
      <c r="C86" s="307">
        <v>0.42857142857142855</v>
      </c>
      <c r="D86" s="307">
        <f t="shared" si="2"/>
        <v>0.71428571428571419</v>
      </c>
    </row>
    <row r="87" spans="1:4" x14ac:dyDescent="0.25">
      <c r="A87" s="284" t="s">
        <v>668</v>
      </c>
      <c r="B87" s="307">
        <v>0</v>
      </c>
      <c r="C87" s="307">
        <v>0.7142857142857143</v>
      </c>
      <c r="D87" s="307">
        <f t="shared" si="2"/>
        <v>0.7142857142857143</v>
      </c>
    </row>
    <row r="88" spans="1:4" x14ac:dyDescent="0.25">
      <c r="A88" s="284" t="s">
        <v>673</v>
      </c>
      <c r="B88" s="307">
        <v>0</v>
      </c>
      <c r="C88" s="307">
        <v>0.7142857142857143</v>
      </c>
      <c r="D88" s="307">
        <f t="shared" si="2"/>
        <v>0.7142857142857143</v>
      </c>
    </row>
    <row r="89" spans="1:4" x14ac:dyDescent="0.25">
      <c r="A89" s="284" t="s">
        <v>637</v>
      </c>
      <c r="B89" s="307">
        <v>9.0909090909090912E-2</v>
      </c>
      <c r="C89" s="307">
        <v>0.63636363636363635</v>
      </c>
      <c r="D89" s="307">
        <f t="shared" si="2"/>
        <v>0.72727272727272729</v>
      </c>
    </row>
    <row r="90" spans="1:4" x14ac:dyDescent="0.25">
      <c r="A90" s="284" t="s">
        <v>137</v>
      </c>
      <c r="B90" s="307">
        <v>0.26315789473684209</v>
      </c>
      <c r="C90" s="307">
        <v>0.47368421052631576</v>
      </c>
      <c r="D90" s="307">
        <f t="shared" si="2"/>
        <v>0.73684210526315785</v>
      </c>
    </row>
    <row r="91" spans="1:4" x14ac:dyDescent="0.25">
      <c r="A91" s="284" t="s">
        <v>332</v>
      </c>
      <c r="B91" s="307">
        <v>6.25E-2</v>
      </c>
      <c r="C91" s="307">
        <v>0.6875</v>
      </c>
      <c r="D91" s="307">
        <f t="shared" si="2"/>
        <v>0.75</v>
      </c>
    </row>
    <row r="92" spans="1:4" x14ac:dyDescent="0.25">
      <c r="A92" s="284" t="s">
        <v>465</v>
      </c>
      <c r="B92" s="307">
        <v>0.19047619047619047</v>
      </c>
      <c r="C92" s="307">
        <v>0.5714285714285714</v>
      </c>
      <c r="D92" s="307">
        <f t="shared" si="2"/>
        <v>0.76190476190476186</v>
      </c>
    </row>
    <row r="93" spans="1:4" x14ac:dyDescent="0.25">
      <c r="A93" s="284" t="s">
        <v>456</v>
      </c>
      <c r="B93" s="307">
        <v>0.38095238095238093</v>
      </c>
      <c r="C93" s="307">
        <v>0.38095238095238093</v>
      </c>
      <c r="D93" s="307">
        <f t="shared" si="2"/>
        <v>0.76190476190476186</v>
      </c>
    </row>
    <row r="94" spans="1:4" x14ac:dyDescent="0.25">
      <c r="A94" s="284" t="s">
        <v>82</v>
      </c>
      <c r="B94" s="307">
        <v>0.15789473684210525</v>
      </c>
      <c r="C94" s="307">
        <v>0.60526315789473684</v>
      </c>
      <c r="D94" s="307">
        <f t="shared" si="2"/>
        <v>0.76315789473684204</v>
      </c>
    </row>
    <row r="95" spans="1:4" x14ac:dyDescent="0.25">
      <c r="A95" s="284" t="s">
        <v>632</v>
      </c>
      <c r="B95" s="307">
        <v>0.31818181818181818</v>
      </c>
      <c r="C95" s="307">
        <v>0.45454545454545453</v>
      </c>
      <c r="D95" s="307">
        <f t="shared" si="2"/>
        <v>0.77272727272727271</v>
      </c>
    </row>
    <row r="96" spans="1:4" x14ac:dyDescent="0.25">
      <c r="A96" s="284" t="s">
        <v>496</v>
      </c>
      <c r="B96" s="307">
        <v>0.1111111111111111</v>
      </c>
      <c r="C96" s="307">
        <v>0.66666666666666663</v>
      </c>
      <c r="D96" s="307">
        <f t="shared" si="2"/>
        <v>0.77777777777777768</v>
      </c>
    </row>
    <row r="97" spans="1:4" x14ac:dyDescent="0.25">
      <c r="A97" s="284" t="s">
        <v>461</v>
      </c>
      <c r="B97" s="307">
        <v>0</v>
      </c>
      <c r="C97" s="307">
        <v>0.77777777777777779</v>
      </c>
      <c r="D97" s="307">
        <f t="shared" si="2"/>
        <v>0.77777777777777779</v>
      </c>
    </row>
    <row r="98" spans="1:4" x14ac:dyDescent="0.25">
      <c r="A98" s="284" t="s">
        <v>214</v>
      </c>
      <c r="B98" s="307">
        <v>0.21739130434782608</v>
      </c>
      <c r="C98" s="307">
        <v>0.56521739130434778</v>
      </c>
      <c r="D98" s="307">
        <f t="shared" si="2"/>
        <v>0.78260869565217384</v>
      </c>
    </row>
    <row r="99" spans="1:4" x14ac:dyDescent="0.25">
      <c r="A99" s="284" t="s">
        <v>77</v>
      </c>
      <c r="B99" s="307">
        <v>0.21428571428571427</v>
      </c>
      <c r="C99" s="307">
        <v>0.5714285714285714</v>
      </c>
      <c r="D99" s="307">
        <f t="shared" si="2"/>
        <v>0.7857142857142857</v>
      </c>
    </row>
    <row r="100" spans="1:4" x14ac:dyDescent="0.25">
      <c r="A100" s="284" t="s">
        <v>179</v>
      </c>
      <c r="B100" s="307">
        <v>0.1</v>
      </c>
      <c r="C100" s="307">
        <v>0.7</v>
      </c>
      <c r="D100" s="307">
        <f t="shared" si="2"/>
        <v>0.79999999999999993</v>
      </c>
    </row>
    <row r="101" spans="1:4" x14ac:dyDescent="0.25">
      <c r="A101" s="284" t="s">
        <v>117</v>
      </c>
      <c r="B101" s="307">
        <v>0.25</v>
      </c>
      <c r="C101" s="307">
        <v>0.55000000000000004</v>
      </c>
      <c r="D101" s="307">
        <f t="shared" ref="D101:D108" si="3">SUM(B101:C101)</f>
        <v>0.8</v>
      </c>
    </row>
    <row r="102" spans="1:4" x14ac:dyDescent="0.25">
      <c r="A102" s="284" t="s">
        <v>66</v>
      </c>
      <c r="B102" s="307">
        <v>0.2413793103448276</v>
      </c>
      <c r="C102" s="307">
        <v>0.58620689655172409</v>
      </c>
      <c r="D102" s="307">
        <f t="shared" si="3"/>
        <v>0.82758620689655171</v>
      </c>
    </row>
    <row r="103" spans="1:4" x14ac:dyDescent="0.25">
      <c r="A103" s="284" t="s">
        <v>674</v>
      </c>
      <c r="B103" s="307">
        <v>0.5</v>
      </c>
      <c r="C103" s="307">
        <v>0.33333333333333331</v>
      </c>
      <c r="D103" s="307">
        <f t="shared" si="3"/>
        <v>0.83333333333333326</v>
      </c>
    </row>
    <row r="104" spans="1:4" x14ac:dyDescent="0.25">
      <c r="A104" s="284" t="s">
        <v>505</v>
      </c>
      <c r="B104" s="307">
        <v>0.22222222222222221</v>
      </c>
      <c r="C104" s="307">
        <v>0.61111111111111116</v>
      </c>
      <c r="D104" s="307">
        <f t="shared" si="3"/>
        <v>0.83333333333333337</v>
      </c>
    </row>
    <row r="105" spans="1:4" x14ac:dyDescent="0.25">
      <c r="A105" s="284" t="s">
        <v>327</v>
      </c>
      <c r="B105" s="307">
        <v>0.25</v>
      </c>
      <c r="C105" s="307">
        <v>0.58333333333333337</v>
      </c>
      <c r="D105" s="307">
        <f t="shared" si="3"/>
        <v>0.83333333333333337</v>
      </c>
    </row>
    <row r="106" spans="1:4" x14ac:dyDescent="0.25">
      <c r="A106" s="284" t="s">
        <v>97</v>
      </c>
      <c r="B106" s="307">
        <v>0.24</v>
      </c>
      <c r="C106" s="307">
        <v>0.6</v>
      </c>
      <c r="D106" s="307">
        <f t="shared" si="3"/>
        <v>0.84</v>
      </c>
    </row>
    <row r="107" spans="1:4" x14ac:dyDescent="0.25">
      <c r="A107" s="284" t="s">
        <v>631</v>
      </c>
      <c r="B107" s="307">
        <v>0.25</v>
      </c>
      <c r="C107" s="307">
        <v>0.59375</v>
      </c>
      <c r="D107" s="307">
        <f t="shared" si="3"/>
        <v>0.84375</v>
      </c>
    </row>
    <row r="108" spans="1:4" x14ac:dyDescent="0.25">
      <c r="A108" s="284" t="s">
        <v>488</v>
      </c>
      <c r="B108" s="307">
        <v>0.22222222222222221</v>
      </c>
      <c r="C108" s="307">
        <v>0.66666666666666663</v>
      </c>
      <c r="D108" s="307">
        <f t="shared" si="3"/>
        <v>0.88888888888888884</v>
      </c>
    </row>
    <row r="109" spans="1:4" x14ac:dyDescent="0.25">
      <c r="B109" s="307"/>
      <c r="C109" s="307"/>
      <c r="D109" s="307"/>
    </row>
    <row r="110" spans="1:4" x14ac:dyDescent="0.25">
      <c r="B110" s="307"/>
      <c r="C110" s="307"/>
      <c r="D110" s="307"/>
    </row>
    <row r="111" spans="1:4" x14ac:dyDescent="0.25">
      <c r="B111" s="307"/>
      <c r="C111" s="307"/>
      <c r="D111" s="307"/>
    </row>
    <row r="112" spans="1:4" x14ac:dyDescent="0.25">
      <c r="B112" s="307"/>
      <c r="C112" s="307"/>
      <c r="D112" s="307"/>
    </row>
    <row r="113" spans="2:4" x14ac:dyDescent="0.25">
      <c r="B113" s="307"/>
      <c r="C113" s="307"/>
      <c r="D113" s="307"/>
    </row>
    <row r="114" spans="2:4" x14ac:dyDescent="0.25">
      <c r="B114" s="307"/>
      <c r="C114" s="307"/>
      <c r="D114" s="307"/>
    </row>
    <row r="115" spans="2:4" x14ac:dyDescent="0.25">
      <c r="B115" s="307"/>
      <c r="C115" s="307"/>
      <c r="D115" s="307"/>
    </row>
    <row r="116" spans="2:4" x14ac:dyDescent="0.25">
      <c r="B116" s="307"/>
      <c r="C116" s="307"/>
      <c r="D116" s="307"/>
    </row>
    <row r="117" spans="2:4" x14ac:dyDescent="0.25">
      <c r="B117" s="307"/>
      <c r="C117" s="307"/>
      <c r="D117" s="307"/>
    </row>
    <row r="118" spans="2:4" x14ac:dyDescent="0.25">
      <c r="B118" s="307"/>
      <c r="C118" s="307"/>
      <c r="D118" s="307"/>
    </row>
    <row r="119" spans="2:4" x14ac:dyDescent="0.25">
      <c r="B119" s="307"/>
      <c r="C119" s="307"/>
      <c r="D119" s="307"/>
    </row>
    <row r="120" spans="2:4" x14ac:dyDescent="0.25">
      <c r="B120" s="307"/>
      <c r="C120" s="307"/>
      <c r="D120" s="307"/>
    </row>
    <row r="121" spans="2:4" x14ac:dyDescent="0.25">
      <c r="B121" s="307"/>
      <c r="C121" s="307"/>
      <c r="D121" s="307"/>
    </row>
    <row r="122" spans="2:4" x14ac:dyDescent="0.25">
      <c r="B122" s="307"/>
      <c r="C122" s="307"/>
      <c r="D122" s="307"/>
    </row>
    <row r="123" spans="2:4" x14ac:dyDescent="0.25">
      <c r="B123" s="307"/>
      <c r="C123" s="307"/>
      <c r="D123" s="307"/>
    </row>
    <row r="124" spans="2:4" x14ac:dyDescent="0.25">
      <c r="B124" s="307"/>
      <c r="C124" s="307"/>
      <c r="D124" s="307"/>
    </row>
    <row r="125" spans="2:4" x14ac:dyDescent="0.25">
      <c r="B125" s="307"/>
      <c r="C125" s="307"/>
      <c r="D125" s="307"/>
    </row>
    <row r="126" spans="2:4" x14ac:dyDescent="0.25">
      <c r="B126" s="307"/>
      <c r="C126" s="307"/>
      <c r="D126" s="307"/>
    </row>
  </sheetData>
  <sortState ref="A5:D108">
    <sortCondition ref="D5:D108"/>
    <sortCondition ref="B5:B108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workbookViewId="0">
      <selection activeCell="M1" sqref="M1"/>
    </sheetView>
  </sheetViews>
  <sheetFormatPr defaultRowHeight="15" x14ac:dyDescent="0.25"/>
  <cols>
    <col min="1" max="16384" width="9.140625" style="284"/>
  </cols>
  <sheetData>
    <row r="1" spans="1:5" ht="15.75" x14ac:dyDescent="0.25">
      <c r="A1" s="313" t="s">
        <v>828</v>
      </c>
      <c r="E1" s="308" t="s">
        <v>779</v>
      </c>
    </row>
    <row r="4" spans="1:5" x14ac:dyDescent="0.25">
      <c r="A4" s="284" t="s">
        <v>666</v>
      </c>
      <c r="B4" s="284" t="s">
        <v>732</v>
      </c>
      <c r="C4" s="284" t="s">
        <v>733</v>
      </c>
      <c r="D4" s="284" t="s">
        <v>749</v>
      </c>
    </row>
    <row r="5" spans="1:5" x14ac:dyDescent="0.25">
      <c r="A5" s="284" t="s">
        <v>305</v>
      </c>
      <c r="B5" s="307">
        <v>0</v>
      </c>
      <c r="C5" s="307">
        <v>0.125</v>
      </c>
      <c r="D5" s="307">
        <f t="shared" ref="D5:D36" si="0">SUM(B5:C5)</f>
        <v>0.125</v>
      </c>
    </row>
    <row r="6" spans="1:5" x14ac:dyDescent="0.25">
      <c r="A6" s="284" t="s">
        <v>87</v>
      </c>
      <c r="B6" s="307">
        <v>0</v>
      </c>
      <c r="C6" s="307">
        <v>0.15</v>
      </c>
      <c r="D6" s="307">
        <f t="shared" si="0"/>
        <v>0.15</v>
      </c>
    </row>
    <row r="7" spans="1:5" x14ac:dyDescent="0.25">
      <c r="A7" s="284" t="s">
        <v>672</v>
      </c>
      <c r="B7" s="307">
        <v>0</v>
      </c>
      <c r="C7" s="307">
        <v>0.2</v>
      </c>
      <c r="D7" s="307">
        <f t="shared" si="0"/>
        <v>0.2</v>
      </c>
    </row>
    <row r="8" spans="1:5" x14ac:dyDescent="0.25">
      <c r="A8" s="284" t="s">
        <v>21</v>
      </c>
      <c r="B8" s="307">
        <v>5.3191489361702128E-2</v>
      </c>
      <c r="C8" s="307">
        <v>0.14893617021276595</v>
      </c>
      <c r="D8" s="307">
        <f t="shared" si="0"/>
        <v>0.20212765957446807</v>
      </c>
    </row>
    <row r="9" spans="1:5" x14ac:dyDescent="0.25">
      <c r="A9" s="284" t="s">
        <v>358</v>
      </c>
      <c r="B9" s="307">
        <v>0</v>
      </c>
      <c r="C9" s="307">
        <v>0.22222222222222221</v>
      </c>
      <c r="D9" s="307">
        <f t="shared" si="0"/>
        <v>0.22222222222222221</v>
      </c>
    </row>
    <row r="10" spans="1:5" x14ac:dyDescent="0.25">
      <c r="A10" s="284" t="s">
        <v>470</v>
      </c>
      <c r="B10" s="307">
        <v>0</v>
      </c>
      <c r="C10" s="307">
        <v>0.22222222222222221</v>
      </c>
      <c r="D10" s="307">
        <f t="shared" si="0"/>
        <v>0.22222222222222221</v>
      </c>
    </row>
    <row r="11" spans="1:5" x14ac:dyDescent="0.25">
      <c r="A11" s="284" t="s">
        <v>314</v>
      </c>
      <c r="B11" s="307">
        <v>0</v>
      </c>
      <c r="C11" s="307">
        <v>0.25</v>
      </c>
      <c r="D11" s="307">
        <f t="shared" si="0"/>
        <v>0.25</v>
      </c>
    </row>
    <row r="12" spans="1:5" x14ac:dyDescent="0.25">
      <c r="A12" s="284" t="s">
        <v>439</v>
      </c>
      <c r="B12" s="307">
        <v>0</v>
      </c>
      <c r="C12" s="307">
        <v>0.27272727272727271</v>
      </c>
      <c r="D12" s="307">
        <f t="shared" si="0"/>
        <v>0.27272727272727271</v>
      </c>
    </row>
    <row r="13" spans="1:5" x14ac:dyDescent="0.25">
      <c r="A13" s="284" t="s">
        <v>51</v>
      </c>
      <c r="B13" s="307">
        <v>3.5714285714285712E-2</v>
      </c>
      <c r="C13" s="307">
        <v>0.25</v>
      </c>
      <c r="D13" s="307">
        <f t="shared" si="0"/>
        <v>0.2857142857142857</v>
      </c>
    </row>
    <row r="14" spans="1:5" x14ac:dyDescent="0.25">
      <c r="A14" s="284" t="s">
        <v>168</v>
      </c>
      <c r="B14" s="307">
        <v>0.10714285714285714</v>
      </c>
      <c r="C14" s="307">
        <v>0.17857142857142858</v>
      </c>
      <c r="D14" s="307">
        <f t="shared" si="0"/>
        <v>0.2857142857142857</v>
      </c>
    </row>
    <row r="15" spans="1:5" x14ac:dyDescent="0.25">
      <c r="A15" s="284" t="s">
        <v>193</v>
      </c>
      <c r="B15" s="307">
        <v>5.8823529411764705E-2</v>
      </c>
      <c r="C15" s="307">
        <v>0.23529411764705882</v>
      </c>
      <c r="D15" s="307">
        <f t="shared" si="0"/>
        <v>0.29411764705882354</v>
      </c>
    </row>
    <row r="16" spans="1:5" x14ac:dyDescent="0.25">
      <c r="A16" s="284" t="s">
        <v>412</v>
      </c>
      <c r="B16" s="307">
        <v>5.8823529411764705E-2</v>
      </c>
      <c r="C16" s="307">
        <v>0.23529411764705882</v>
      </c>
      <c r="D16" s="307">
        <f t="shared" si="0"/>
        <v>0.29411764705882354</v>
      </c>
    </row>
    <row r="17" spans="1:4" x14ac:dyDescent="0.25">
      <c r="A17" s="284" t="s">
        <v>163</v>
      </c>
      <c r="B17" s="307">
        <v>0</v>
      </c>
      <c r="C17" s="307">
        <v>0.3</v>
      </c>
      <c r="D17" s="307">
        <f t="shared" si="0"/>
        <v>0.3</v>
      </c>
    </row>
    <row r="18" spans="1:4" x14ac:dyDescent="0.25">
      <c r="A18" s="284" t="s">
        <v>461</v>
      </c>
      <c r="B18" s="307">
        <v>0</v>
      </c>
      <c r="C18" s="307">
        <v>0.3</v>
      </c>
      <c r="D18" s="307">
        <f t="shared" si="0"/>
        <v>0.3</v>
      </c>
    </row>
    <row r="19" spans="1:4" x14ac:dyDescent="0.25">
      <c r="A19" s="284" t="s">
        <v>367</v>
      </c>
      <c r="B19" s="307">
        <v>0.05</v>
      </c>
      <c r="C19" s="307">
        <v>0.25</v>
      </c>
      <c r="D19" s="307">
        <f t="shared" si="0"/>
        <v>0.3</v>
      </c>
    </row>
    <row r="20" spans="1:4" x14ac:dyDescent="0.25">
      <c r="A20" s="284" t="s">
        <v>602</v>
      </c>
      <c r="B20" s="307">
        <v>0.1</v>
      </c>
      <c r="C20" s="307">
        <v>0.2</v>
      </c>
      <c r="D20" s="307">
        <f t="shared" si="0"/>
        <v>0.30000000000000004</v>
      </c>
    </row>
    <row r="21" spans="1:4" x14ac:dyDescent="0.25">
      <c r="A21" s="284" t="s">
        <v>92</v>
      </c>
      <c r="B21" s="307">
        <v>0</v>
      </c>
      <c r="C21" s="307">
        <v>0.31034482758620691</v>
      </c>
      <c r="D21" s="307">
        <f t="shared" si="0"/>
        <v>0.31034482758620691</v>
      </c>
    </row>
    <row r="22" spans="1:4" x14ac:dyDescent="0.25">
      <c r="A22" s="284" t="s">
        <v>203</v>
      </c>
      <c r="B22" s="307">
        <v>0</v>
      </c>
      <c r="C22" s="307">
        <v>0.3125</v>
      </c>
      <c r="D22" s="307">
        <f t="shared" si="0"/>
        <v>0.3125</v>
      </c>
    </row>
    <row r="23" spans="1:4" x14ac:dyDescent="0.25">
      <c r="A23" s="284" t="s">
        <v>143</v>
      </c>
      <c r="B23" s="307">
        <v>2.1739130434782608E-2</v>
      </c>
      <c r="C23" s="307">
        <v>0.30434782608695654</v>
      </c>
      <c r="D23" s="307">
        <f t="shared" si="0"/>
        <v>0.32608695652173914</v>
      </c>
    </row>
    <row r="24" spans="1:4" x14ac:dyDescent="0.25">
      <c r="A24" s="284" t="s">
        <v>132</v>
      </c>
      <c r="B24" s="307">
        <v>0</v>
      </c>
      <c r="C24" s="307">
        <v>0.33333333333333331</v>
      </c>
      <c r="D24" s="307">
        <f t="shared" si="0"/>
        <v>0.33333333333333331</v>
      </c>
    </row>
    <row r="25" spans="1:4" x14ac:dyDescent="0.25">
      <c r="A25" s="284" t="s">
        <v>300</v>
      </c>
      <c r="B25" s="307">
        <v>0</v>
      </c>
      <c r="C25" s="307">
        <v>0.33333333333333331</v>
      </c>
      <c r="D25" s="307">
        <f t="shared" si="0"/>
        <v>0.33333333333333331</v>
      </c>
    </row>
    <row r="26" spans="1:4" x14ac:dyDescent="0.25">
      <c r="A26" s="284" t="s">
        <v>589</v>
      </c>
      <c r="B26" s="307">
        <v>0</v>
      </c>
      <c r="C26" s="307">
        <v>0.33333333333333331</v>
      </c>
      <c r="D26" s="307">
        <f t="shared" si="0"/>
        <v>0.33333333333333331</v>
      </c>
    </row>
    <row r="27" spans="1:4" x14ac:dyDescent="0.25">
      <c r="A27" s="284" t="s">
        <v>675</v>
      </c>
      <c r="B27" s="307">
        <v>0</v>
      </c>
      <c r="C27" s="307">
        <v>0.33333333333333331</v>
      </c>
      <c r="D27" s="307">
        <f t="shared" si="0"/>
        <v>0.33333333333333331</v>
      </c>
    </row>
    <row r="28" spans="1:4" x14ac:dyDescent="0.25">
      <c r="A28" s="284" t="s">
        <v>678</v>
      </c>
      <c r="B28" s="307">
        <v>0</v>
      </c>
      <c r="C28" s="307">
        <v>0.33333333333333331</v>
      </c>
      <c r="D28" s="307">
        <f t="shared" si="0"/>
        <v>0.33333333333333331</v>
      </c>
    </row>
    <row r="29" spans="1:4" x14ac:dyDescent="0.25">
      <c r="A29" s="284" t="s">
        <v>41</v>
      </c>
      <c r="B29" s="307">
        <v>3.7037037037037035E-2</v>
      </c>
      <c r="C29" s="307">
        <v>0.29629629629629628</v>
      </c>
      <c r="D29" s="307">
        <f t="shared" si="0"/>
        <v>0.33333333333333331</v>
      </c>
    </row>
    <row r="30" spans="1:4" x14ac:dyDescent="0.25">
      <c r="A30" s="284" t="s">
        <v>289</v>
      </c>
      <c r="B30" s="307">
        <v>7.1428571428571425E-2</v>
      </c>
      <c r="C30" s="307">
        <v>0.2857142857142857</v>
      </c>
      <c r="D30" s="307">
        <f t="shared" si="0"/>
        <v>0.3571428571428571</v>
      </c>
    </row>
    <row r="31" spans="1:4" x14ac:dyDescent="0.25">
      <c r="A31" s="284" t="s">
        <v>184</v>
      </c>
      <c r="B31" s="307">
        <v>0</v>
      </c>
      <c r="C31" s="307">
        <v>0.36</v>
      </c>
      <c r="D31" s="307">
        <f t="shared" si="0"/>
        <v>0.36</v>
      </c>
    </row>
    <row r="32" spans="1:4" x14ac:dyDescent="0.25">
      <c r="A32" s="284" t="s">
        <v>122</v>
      </c>
      <c r="B32" s="307">
        <v>4.5454545454545456E-2</v>
      </c>
      <c r="C32" s="307">
        <v>0.31818181818181818</v>
      </c>
      <c r="D32" s="307">
        <f t="shared" si="0"/>
        <v>0.36363636363636365</v>
      </c>
    </row>
    <row r="33" spans="1:4" x14ac:dyDescent="0.25">
      <c r="A33" s="284" t="s">
        <v>16</v>
      </c>
      <c r="B33" s="307">
        <v>5.2631578947368418E-2</v>
      </c>
      <c r="C33" s="307">
        <v>0.31578947368421051</v>
      </c>
      <c r="D33" s="307">
        <f t="shared" si="0"/>
        <v>0.36842105263157893</v>
      </c>
    </row>
    <row r="34" spans="1:4" x14ac:dyDescent="0.25">
      <c r="A34" s="284" t="s">
        <v>112</v>
      </c>
      <c r="B34" s="307">
        <v>7.407407407407407E-2</v>
      </c>
      <c r="C34" s="307">
        <v>0.29629629629629628</v>
      </c>
      <c r="D34" s="307">
        <f t="shared" si="0"/>
        <v>0.37037037037037035</v>
      </c>
    </row>
    <row r="35" spans="1:4" x14ac:dyDescent="0.25">
      <c r="A35" s="284" t="s">
        <v>148</v>
      </c>
      <c r="B35" s="307">
        <v>3.4482758620689655E-2</v>
      </c>
      <c r="C35" s="307">
        <v>0.34482758620689657</v>
      </c>
      <c r="D35" s="307">
        <f t="shared" si="0"/>
        <v>0.37931034482758624</v>
      </c>
    </row>
    <row r="36" spans="1:4" x14ac:dyDescent="0.25">
      <c r="A36" s="284" t="s">
        <v>107</v>
      </c>
      <c r="B36" s="307">
        <v>0</v>
      </c>
      <c r="C36" s="307">
        <v>0.38461538461538464</v>
      </c>
      <c r="D36" s="307">
        <f t="shared" si="0"/>
        <v>0.38461538461538464</v>
      </c>
    </row>
    <row r="37" spans="1:4" x14ac:dyDescent="0.25">
      <c r="A37" s="284" t="s">
        <v>423</v>
      </c>
      <c r="B37" s="307">
        <v>0.1</v>
      </c>
      <c r="C37" s="307">
        <v>0.3</v>
      </c>
      <c r="D37" s="307">
        <f t="shared" ref="D37:D68" si="1">SUM(B37:C37)</f>
        <v>0.4</v>
      </c>
    </row>
    <row r="38" spans="1:4" x14ac:dyDescent="0.25">
      <c r="A38" s="284" t="s">
        <v>399</v>
      </c>
      <c r="B38" s="307">
        <v>0</v>
      </c>
      <c r="C38" s="307">
        <v>0.42857142857142855</v>
      </c>
      <c r="D38" s="307">
        <f t="shared" si="1"/>
        <v>0.42857142857142855</v>
      </c>
    </row>
    <row r="39" spans="1:4" x14ac:dyDescent="0.25">
      <c r="A39" s="284" t="s">
        <v>633</v>
      </c>
      <c r="B39" s="307">
        <v>0</v>
      </c>
      <c r="C39" s="307">
        <v>0.42857142857142855</v>
      </c>
      <c r="D39" s="307">
        <f t="shared" si="1"/>
        <v>0.42857142857142855</v>
      </c>
    </row>
    <row r="40" spans="1:4" x14ac:dyDescent="0.25">
      <c r="A40" s="284" t="s">
        <v>638</v>
      </c>
      <c r="B40" s="307">
        <v>0</v>
      </c>
      <c r="C40" s="307">
        <v>0.42857142857142855</v>
      </c>
      <c r="D40" s="307">
        <f t="shared" si="1"/>
        <v>0.42857142857142855</v>
      </c>
    </row>
    <row r="41" spans="1:4" x14ac:dyDescent="0.25">
      <c r="A41" s="284" t="s">
        <v>153</v>
      </c>
      <c r="B41" s="307">
        <v>6.5217391304347824E-2</v>
      </c>
      <c r="C41" s="307">
        <v>0.36956521739130432</v>
      </c>
      <c r="D41" s="307">
        <f t="shared" si="1"/>
        <v>0.43478260869565216</v>
      </c>
    </row>
    <row r="42" spans="1:4" x14ac:dyDescent="0.25">
      <c r="A42" s="284" t="s">
        <v>71</v>
      </c>
      <c r="B42" s="307">
        <v>0.10638297872340426</v>
      </c>
      <c r="C42" s="307">
        <v>0.34042553191489361</v>
      </c>
      <c r="D42" s="307">
        <f t="shared" si="1"/>
        <v>0.44680851063829785</v>
      </c>
    </row>
    <row r="43" spans="1:4" x14ac:dyDescent="0.25">
      <c r="A43" s="284" t="s">
        <v>77</v>
      </c>
      <c r="B43" s="307">
        <v>0.18604651162790697</v>
      </c>
      <c r="C43" s="307">
        <v>0.27906976744186046</v>
      </c>
      <c r="D43" s="307">
        <f t="shared" si="1"/>
        <v>0.46511627906976744</v>
      </c>
    </row>
    <row r="44" spans="1:4" x14ac:dyDescent="0.25">
      <c r="A44" s="284" t="s">
        <v>456</v>
      </c>
      <c r="B44" s="307">
        <v>0.19047619047619047</v>
      </c>
      <c r="C44" s="307">
        <v>0.2857142857142857</v>
      </c>
      <c r="D44" s="307">
        <f t="shared" si="1"/>
        <v>0.47619047619047616</v>
      </c>
    </row>
    <row r="45" spans="1:4" x14ac:dyDescent="0.25">
      <c r="A45" s="284" t="s">
        <v>353</v>
      </c>
      <c r="B45" s="307">
        <v>6.5217391304347824E-2</v>
      </c>
      <c r="C45" s="307">
        <v>0.41304347826086957</v>
      </c>
      <c r="D45" s="307">
        <f t="shared" si="1"/>
        <v>0.47826086956521741</v>
      </c>
    </row>
    <row r="46" spans="1:4" x14ac:dyDescent="0.25">
      <c r="A46" s="284" t="s">
        <v>158</v>
      </c>
      <c r="B46" s="307">
        <v>5.128205128205128E-2</v>
      </c>
      <c r="C46" s="307">
        <v>0.4358974358974359</v>
      </c>
      <c r="D46" s="307">
        <f t="shared" si="1"/>
        <v>0.48717948717948717</v>
      </c>
    </row>
    <row r="47" spans="1:4" x14ac:dyDescent="0.25">
      <c r="A47" s="284" t="s">
        <v>295</v>
      </c>
      <c r="B47" s="307">
        <v>0</v>
      </c>
      <c r="C47" s="307">
        <v>0.5</v>
      </c>
      <c r="D47" s="307">
        <f t="shared" si="1"/>
        <v>0.5</v>
      </c>
    </row>
    <row r="48" spans="1:4" x14ac:dyDescent="0.25">
      <c r="A48" s="284" t="s">
        <v>82</v>
      </c>
      <c r="B48" s="307">
        <v>7.8947368421052627E-2</v>
      </c>
      <c r="C48" s="307">
        <v>0.42105263157894735</v>
      </c>
      <c r="D48" s="307">
        <f t="shared" si="1"/>
        <v>0.5</v>
      </c>
    </row>
    <row r="49" spans="1:4" x14ac:dyDescent="0.25">
      <c r="A49" s="284" t="s">
        <v>343</v>
      </c>
      <c r="B49" s="307">
        <v>0.125</v>
      </c>
      <c r="C49" s="307">
        <v>0.375</v>
      </c>
      <c r="D49" s="307">
        <f t="shared" si="1"/>
        <v>0.5</v>
      </c>
    </row>
    <row r="50" spans="1:4" x14ac:dyDescent="0.25">
      <c r="A50" s="284" t="s">
        <v>385</v>
      </c>
      <c r="B50" s="307">
        <v>0.125</v>
      </c>
      <c r="C50" s="307">
        <v>0.375</v>
      </c>
      <c r="D50" s="307">
        <f t="shared" si="1"/>
        <v>0.5</v>
      </c>
    </row>
    <row r="51" spans="1:4" x14ac:dyDescent="0.25">
      <c r="A51" s="284" t="s">
        <v>671</v>
      </c>
      <c r="B51" s="307">
        <v>0.16666666666666666</v>
      </c>
      <c r="C51" s="307">
        <v>0.33333333333333331</v>
      </c>
      <c r="D51" s="307">
        <f t="shared" si="1"/>
        <v>0.5</v>
      </c>
    </row>
    <row r="52" spans="1:4" x14ac:dyDescent="0.25">
      <c r="A52" s="284" t="s">
        <v>97</v>
      </c>
      <c r="B52" s="307">
        <v>0.23076923076923078</v>
      </c>
      <c r="C52" s="307">
        <v>0.26923076923076922</v>
      </c>
      <c r="D52" s="307">
        <f t="shared" si="1"/>
        <v>0.5</v>
      </c>
    </row>
    <row r="53" spans="1:4" x14ac:dyDescent="0.25">
      <c r="A53" s="284" t="s">
        <v>56</v>
      </c>
      <c r="B53" s="307">
        <v>7.2463768115942032E-2</v>
      </c>
      <c r="C53" s="307">
        <v>0.43478260869565216</v>
      </c>
      <c r="D53" s="307">
        <f t="shared" si="1"/>
        <v>0.50724637681159424</v>
      </c>
    </row>
    <row r="54" spans="1:4" x14ac:dyDescent="0.25">
      <c r="A54" s="284" t="s">
        <v>337</v>
      </c>
      <c r="B54" s="307">
        <v>7.6923076923076927E-2</v>
      </c>
      <c r="C54" s="307">
        <v>0.46153846153846156</v>
      </c>
      <c r="D54" s="307">
        <f t="shared" si="1"/>
        <v>0.53846153846153855</v>
      </c>
    </row>
    <row r="55" spans="1:4" x14ac:dyDescent="0.25">
      <c r="A55" s="284" t="s">
        <v>198</v>
      </c>
      <c r="B55" s="307">
        <v>0</v>
      </c>
      <c r="C55" s="307">
        <v>0.54166666666666663</v>
      </c>
      <c r="D55" s="307">
        <f t="shared" si="1"/>
        <v>0.54166666666666663</v>
      </c>
    </row>
    <row r="56" spans="1:4" x14ac:dyDescent="0.25">
      <c r="A56" s="284" t="s">
        <v>479</v>
      </c>
      <c r="B56" s="307">
        <v>9.0909090909090912E-2</v>
      </c>
      <c r="C56" s="307">
        <v>0.45454545454545453</v>
      </c>
      <c r="D56" s="307">
        <f t="shared" si="1"/>
        <v>0.54545454545454541</v>
      </c>
    </row>
    <row r="57" spans="1:4" x14ac:dyDescent="0.25">
      <c r="A57" s="284" t="s">
        <v>404</v>
      </c>
      <c r="B57" s="307">
        <v>7.8431372549019607E-2</v>
      </c>
      <c r="C57" s="307">
        <v>0.47058823529411764</v>
      </c>
      <c r="D57" s="307">
        <f t="shared" si="1"/>
        <v>0.5490196078431373</v>
      </c>
    </row>
    <row r="58" spans="1:4" x14ac:dyDescent="0.25">
      <c r="A58" s="284" t="s">
        <v>348</v>
      </c>
      <c r="B58" s="307">
        <v>7.407407407407407E-2</v>
      </c>
      <c r="C58" s="307">
        <v>0.48148148148148145</v>
      </c>
      <c r="D58" s="307">
        <f t="shared" si="1"/>
        <v>0.55555555555555558</v>
      </c>
    </row>
    <row r="59" spans="1:4" x14ac:dyDescent="0.25">
      <c r="A59" s="284" t="s">
        <v>881</v>
      </c>
      <c r="B59" s="307">
        <v>0.1111111111111111</v>
      </c>
      <c r="C59" s="307">
        <v>0.44444444444444442</v>
      </c>
      <c r="D59" s="307">
        <f t="shared" si="1"/>
        <v>0.55555555555555558</v>
      </c>
    </row>
    <row r="60" spans="1:4" x14ac:dyDescent="0.25">
      <c r="A60" s="284" t="s">
        <v>332</v>
      </c>
      <c r="B60" s="307">
        <v>6.25E-2</v>
      </c>
      <c r="C60" s="307">
        <v>0.5</v>
      </c>
      <c r="D60" s="307">
        <f t="shared" si="1"/>
        <v>0.5625</v>
      </c>
    </row>
    <row r="61" spans="1:4" x14ac:dyDescent="0.25">
      <c r="A61" s="284" t="s">
        <v>515</v>
      </c>
      <c r="B61" s="307">
        <v>0.125</v>
      </c>
      <c r="C61" s="307">
        <v>0.4375</v>
      </c>
      <c r="D61" s="307">
        <f t="shared" si="1"/>
        <v>0.5625</v>
      </c>
    </row>
    <row r="62" spans="1:4" x14ac:dyDescent="0.25">
      <c r="A62" s="284" t="s">
        <v>673</v>
      </c>
      <c r="B62" s="307">
        <v>0</v>
      </c>
      <c r="C62" s="307">
        <v>0.5714285714285714</v>
      </c>
      <c r="D62" s="307">
        <f t="shared" si="1"/>
        <v>0.5714285714285714</v>
      </c>
    </row>
    <row r="63" spans="1:4" x14ac:dyDescent="0.25">
      <c r="A63" s="284" t="s">
        <v>677</v>
      </c>
      <c r="B63" s="307">
        <v>0</v>
      </c>
      <c r="C63" s="307">
        <v>0.5714285714285714</v>
      </c>
      <c r="D63" s="307">
        <f t="shared" si="1"/>
        <v>0.5714285714285714</v>
      </c>
    </row>
    <row r="64" spans="1:4" x14ac:dyDescent="0.25">
      <c r="A64" s="284" t="s">
        <v>465</v>
      </c>
      <c r="B64" s="307">
        <v>4.7619047619047616E-2</v>
      </c>
      <c r="C64" s="307">
        <v>0.52380952380952384</v>
      </c>
      <c r="D64" s="307">
        <f t="shared" si="1"/>
        <v>0.5714285714285714</v>
      </c>
    </row>
    <row r="65" spans="1:4" x14ac:dyDescent="0.25">
      <c r="A65" s="284" t="s">
        <v>418</v>
      </c>
      <c r="B65" s="307">
        <v>0.15789473684210525</v>
      </c>
      <c r="C65" s="307">
        <v>0.42105263157894735</v>
      </c>
      <c r="D65" s="307">
        <f t="shared" si="1"/>
        <v>0.57894736842105265</v>
      </c>
    </row>
    <row r="66" spans="1:4" x14ac:dyDescent="0.25">
      <c r="A66" s="284" t="s">
        <v>127</v>
      </c>
      <c r="B66" s="307">
        <v>0.125</v>
      </c>
      <c r="C66" s="307">
        <v>0.45833333333333331</v>
      </c>
      <c r="D66" s="307">
        <f t="shared" si="1"/>
        <v>0.58333333333333326</v>
      </c>
    </row>
    <row r="67" spans="1:4" x14ac:dyDescent="0.25">
      <c r="A67" s="284" t="s">
        <v>102</v>
      </c>
      <c r="B67" s="307">
        <v>0.25</v>
      </c>
      <c r="C67" s="307">
        <v>0.33333333333333331</v>
      </c>
      <c r="D67" s="307">
        <f t="shared" si="1"/>
        <v>0.58333333333333326</v>
      </c>
    </row>
    <row r="68" spans="1:4" x14ac:dyDescent="0.25">
      <c r="A68" s="284" t="s">
        <v>390</v>
      </c>
      <c r="B68" s="307">
        <v>6.3829787234042548E-2</v>
      </c>
      <c r="C68" s="307">
        <v>0.53191489361702127</v>
      </c>
      <c r="D68" s="307">
        <f t="shared" si="1"/>
        <v>0.5957446808510638</v>
      </c>
    </row>
    <row r="69" spans="1:4" x14ac:dyDescent="0.25">
      <c r="A69" s="284" t="s">
        <v>232</v>
      </c>
      <c r="B69" s="307">
        <v>0</v>
      </c>
      <c r="C69" s="307">
        <v>0.6</v>
      </c>
      <c r="D69" s="307">
        <f t="shared" ref="D69:D100" si="2">SUM(B69:C69)</f>
        <v>0.6</v>
      </c>
    </row>
    <row r="70" spans="1:4" x14ac:dyDescent="0.25">
      <c r="A70" s="284" t="s">
        <v>676</v>
      </c>
      <c r="B70" s="307">
        <v>0</v>
      </c>
      <c r="C70" s="307">
        <v>0.6</v>
      </c>
      <c r="D70" s="307">
        <f t="shared" si="2"/>
        <v>0.6</v>
      </c>
    </row>
    <row r="71" spans="1:4" x14ac:dyDescent="0.25">
      <c r="A71" s="284" t="s">
        <v>630</v>
      </c>
      <c r="B71" s="307">
        <v>0</v>
      </c>
      <c r="C71" s="307">
        <v>0.6</v>
      </c>
      <c r="D71" s="307">
        <f t="shared" si="2"/>
        <v>0.6</v>
      </c>
    </row>
    <row r="72" spans="1:4" x14ac:dyDescent="0.25">
      <c r="A72" s="284" t="s">
        <v>26</v>
      </c>
      <c r="B72" s="307">
        <v>0.08</v>
      </c>
      <c r="C72" s="307">
        <v>0.52</v>
      </c>
      <c r="D72" s="307">
        <f t="shared" si="2"/>
        <v>0.6</v>
      </c>
    </row>
    <row r="73" spans="1:4" x14ac:dyDescent="0.25">
      <c r="A73" s="284" t="s">
        <v>565</v>
      </c>
      <c r="B73" s="307">
        <v>0.1</v>
      </c>
      <c r="C73" s="307">
        <v>0.5</v>
      </c>
      <c r="D73" s="307">
        <f t="shared" si="2"/>
        <v>0.6</v>
      </c>
    </row>
    <row r="74" spans="1:4" x14ac:dyDescent="0.25">
      <c r="A74" s="284" t="s">
        <v>61</v>
      </c>
      <c r="B74" s="307">
        <v>0.10344827586206896</v>
      </c>
      <c r="C74" s="307">
        <v>0.5</v>
      </c>
      <c r="D74" s="307">
        <f t="shared" si="2"/>
        <v>0.60344827586206895</v>
      </c>
    </row>
    <row r="75" spans="1:4" x14ac:dyDescent="0.25">
      <c r="A75" s="284" t="s">
        <v>31</v>
      </c>
      <c r="B75" s="307">
        <v>0.1111111111111111</v>
      </c>
      <c r="C75" s="307">
        <v>0.5</v>
      </c>
      <c r="D75" s="307">
        <f t="shared" si="2"/>
        <v>0.61111111111111116</v>
      </c>
    </row>
    <row r="76" spans="1:4" x14ac:dyDescent="0.25">
      <c r="A76" s="284" t="s">
        <v>395</v>
      </c>
      <c r="B76" s="307">
        <v>7.6923076923076927E-2</v>
      </c>
      <c r="C76" s="307">
        <v>0.53846153846153844</v>
      </c>
      <c r="D76" s="307">
        <f t="shared" si="2"/>
        <v>0.61538461538461542</v>
      </c>
    </row>
    <row r="77" spans="1:4" x14ac:dyDescent="0.25">
      <c r="A77" s="284" t="s">
        <v>173</v>
      </c>
      <c r="B77" s="307">
        <v>7.2727272727272724E-2</v>
      </c>
      <c r="C77" s="307">
        <v>0.54545454545454541</v>
      </c>
      <c r="D77" s="307">
        <f t="shared" si="2"/>
        <v>0.61818181818181817</v>
      </c>
    </row>
    <row r="78" spans="1:4" x14ac:dyDescent="0.25">
      <c r="A78" s="284" t="s">
        <v>510</v>
      </c>
      <c r="B78" s="307">
        <v>0.17241379310344829</v>
      </c>
      <c r="C78" s="307">
        <v>0.44827586206896552</v>
      </c>
      <c r="D78" s="307">
        <f t="shared" si="2"/>
        <v>0.62068965517241381</v>
      </c>
    </row>
    <row r="79" spans="1:4" x14ac:dyDescent="0.25">
      <c r="A79" s="284" t="s">
        <v>668</v>
      </c>
      <c r="B79" s="307">
        <v>0</v>
      </c>
      <c r="C79" s="307">
        <v>0.625</v>
      </c>
      <c r="D79" s="307">
        <f t="shared" si="2"/>
        <v>0.625</v>
      </c>
    </row>
    <row r="80" spans="1:4" x14ac:dyDescent="0.25">
      <c r="A80" s="284" t="s">
        <v>279</v>
      </c>
      <c r="B80" s="307">
        <v>0</v>
      </c>
      <c r="C80" s="307">
        <v>0.625</v>
      </c>
      <c r="D80" s="307">
        <f t="shared" si="2"/>
        <v>0.625</v>
      </c>
    </row>
    <row r="81" spans="1:4" x14ac:dyDescent="0.25">
      <c r="A81" s="284" t="s">
        <v>137</v>
      </c>
      <c r="B81" s="307">
        <v>0.26315789473684209</v>
      </c>
      <c r="C81" s="307">
        <v>0.36842105263157893</v>
      </c>
      <c r="D81" s="307">
        <f t="shared" si="2"/>
        <v>0.63157894736842102</v>
      </c>
    </row>
    <row r="82" spans="1:4" x14ac:dyDescent="0.25">
      <c r="A82" s="284" t="s">
        <v>637</v>
      </c>
      <c r="B82" s="307">
        <v>9.0909090909090912E-2</v>
      </c>
      <c r="C82" s="307">
        <v>0.54545454545454541</v>
      </c>
      <c r="D82" s="307">
        <f t="shared" si="2"/>
        <v>0.63636363636363635</v>
      </c>
    </row>
    <row r="83" spans="1:4" x14ac:dyDescent="0.25">
      <c r="A83" s="284" t="s">
        <v>274</v>
      </c>
      <c r="B83" s="307">
        <v>7.1428571428571425E-2</v>
      </c>
      <c r="C83" s="307">
        <v>0.5714285714285714</v>
      </c>
      <c r="D83" s="307">
        <f t="shared" si="2"/>
        <v>0.64285714285714279</v>
      </c>
    </row>
    <row r="84" spans="1:4" x14ac:dyDescent="0.25">
      <c r="A84" s="284" t="s">
        <v>117</v>
      </c>
      <c r="B84" s="307">
        <v>0.15</v>
      </c>
      <c r="C84" s="307">
        <v>0.5</v>
      </c>
      <c r="D84" s="307">
        <f t="shared" si="2"/>
        <v>0.65</v>
      </c>
    </row>
    <row r="85" spans="1:4" x14ac:dyDescent="0.25">
      <c r="A85" s="284" t="s">
        <v>46</v>
      </c>
      <c r="B85" s="307">
        <v>0.13043478260869565</v>
      </c>
      <c r="C85" s="307">
        <v>0.52173913043478259</v>
      </c>
      <c r="D85" s="307">
        <f t="shared" si="2"/>
        <v>0.65217391304347827</v>
      </c>
    </row>
    <row r="86" spans="1:4" x14ac:dyDescent="0.25">
      <c r="A86" s="284" t="s">
        <v>488</v>
      </c>
      <c r="B86" s="307">
        <v>0.16666666666666666</v>
      </c>
      <c r="C86" s="307">
        <v>0.5</v>
      </c>
      <c r="D86" s="307">
        <f t="shared" si="2"/>
        <v>0.66666666666666663</v>
      </c>
    </row>
    <row r="87" spans="1:4" x14ac:dyDescent="0.25">
      <c r="A87" s="284" t="s">
        <v>505</v>
      </c>
      <c r="B87" s="307">
        <v>0.22222222222222221</v>
      </c>
      <c r="C87" s="307">
        <v>0.44444444444444442</v>
      </c>
      <c r="D87" s="307">
        <f t="shared" si="2"/>
        <v>0.66666666666666663</v>
      </c>
    </row>
    <row r="88" spans="1:4" x14ac:dyDescent="0.25">
      <c r="A88" s="284" t="s">
        <v>327</v>
      </c>
      <c r="B88" s="307">
        <v>0.25</v>
      </c>
      <c r="C88" s="307">
        <v>0.41666666666666669</v>
      </c>
      <c r="D88" s="307">
        <f t="shared" si="2"/>
        <v>0.66666666666666674</v>
      </c>
    </row>
    <row r="89" spans="1:4" x14ac:dyDescent="0.25">
      <c r="A89" s="284" t="s">
        <v>254</v>
      </c>
      <c r="B89" s="307">
        <v>0.1875</v>
      </c>
      <c r="C89" s="307">
        <v>0.5</v>
      </c>
      <c r="D89" s="307">
        <f t="shared" si="2"/>
        <v>0.6875</v>
      </c>
    </row>
    <row r="90" spans="1:4" x14ac:dyDescent="0.25">
      <c r="A90" s="284" t="s">
        <v>66</v>
      </c>
      <c r="B90" s="307">
        <v>0.17241379310344829</v>
      </c>
      <c r="C90" s="307">
        <v>0.51724137931034486</v>
      </c>
      <c r="D90" s="307">
        <f t="shared" si="2"/>
        <v>0.68965517241379315</v>
      </c>
    </row>
    <row r="91" spans="1:4" x14ac:dyDescent="0.25">
      <c r="A91" s="284" t="s">
        <v>236</v>
      </c>
      <c r="B91" s="307">
        <v>0.13333333333333333</v>
      </c>
      <c r="C91" s="307">
        <v>0.6</v>
      </c>
      <c r="D91" s="307">
        <f t="shared" si="2"/>
        <v>0.73333333333333328</v>
      </c>
    </row>
    <row r="92" spans="1:4" x14ac:dyDescent="0.25">
      <c r="A92" s="284" t="s">
        <v>219</v>
      </c>
      <c r="B92" s="307">
        <v>0.23076923076923078</v>
      </c>
      <c r="C92" s="307">
        <v>0.53846153846153844</v>
      </c>
      <c r="D92" s="307">
        <f t="shared" si="2"/>
        <v>0.76923076923076916</v>
      </c>
    </row>
    <row r="93" spans="1:4" x14ac:dyDescent="0.25">
      <c r="A93" s="284" t="s">
        <v>284</v>
      </c>
      <c r="B93" s="307">
        <v>0.1111111111111111</v>
      </c>
      <c r="C93" s="307">
        <v>0.66666666666666663</v>
      </c>
      <c r="D93" s="307">
        <f t="shared" si="2"/>
        <v>0.77777777777777768</v>
      </c>
    </row>
    <row r="94" spans="1:4" x14ac:dyDescent="0.25">
      <c r="A94" s="284" t="s">
        <v>496</v>
      </c>
      <c r="B94" s="307">
        <v>0.22222222222222221</v>
      </c>
      <c r="C94" s="307">
        <v>0.55555555555555558</v>
      </c>
      <c r="D94" s="307">
        <f t="shared" si="2"/>
        <v>0.77777777777777779</v>
      </c>
    </row>
    <row r="95" spans="1:4" x14ac:dyDescent="0.25">
      <c r="A95" s="284" t="s">
        <v>632</v>
      </c>
      <c r="B95" s="307">
        <v>0.13043478260869565</v>
      </c>
      <c r="C95" s="307">
        <v>0.65217391304347827</v>
      </c>
      <c r="D95" s="307">
        <f t="shared" si="2"/>
        <v>0.78260869565217395</v>
      </c>
    </row>
    <row r="96" spans="1:4" x14ac:dyDescent="0.25">
      <c r="A96" s="284" t="s">
        <v>631</v>
      </c>
      <c r="B96" s="307">
        <v>0.18181818181818182</v>
      </c>
      <c r="C96" s="307">
        <v>0.60606060606060608</v>
      </c>
      <c r="D96" s="307">
        <f t="shared" si="2"/>
        <v>0.78787878787878785</v>
      </c>
    </row>
    <row r="97" spans="1:4" x14ac:dyDescent="0.25">
      <c r="A97" s="284" t="s">
        <v>380</v>
      </c>
      <c r="B97" s="307">
        <v>0.1</v>
      </c>
      <c r="C97" s="307">
        <v>0.7</v>
      </c>
      <c r="D97" s="307">
        <f t="shared" si="2"/>
        <v>0.79999999999999993</v>
      </c>
    </row>
    <row r="98" spans="1:4" x14ac:dyDescent="0.25">
      <c r="A98" s="284" t="s">
        <v>265</v>
      </c>
      <c r="B98" s="307">
        <v>0.12</v>
      </c>
      <c r="C98" s="307">
        <v>0.68</v>
      </c>
      <c r="D98" s="307">
        <f t="shared" si="2"/>
        <v>0.8</v>
      </c>
    </row>
    <row r="99" spans="1:4" x14ac:dyDescent="0.25">
      <c r="A99" s="284" t="s">
        <v>670</v>
      </c>
      <c r="B99" s="307">
        <v>0.2</v>
      </c>
      <c r="C99" s="307">
        <v>0.6</v>
      </c>
      <c r="D99" s="307">
        <f t="shared" si="2"/>
        <v>0.8</v>
      </c>
    </row>
    <row r="100" spans="1:4" x14ac:dyDescent="0.25">
      <c r="A100" s="284" t="s">
        <v>560</v>
      </c>
      <c r="B100" s="307">
        <v>0.2</v>
      </c>
      <c r="C100" s="307">
        <v>0.6</v>
      </c>
      <c r="D100" s="307">
        <f t="shared" si="2"/>
        <v>0.8</v>
      </c>
    </row>
    <row r="101" spans="1:4" x14ac:dyDescent="0.25">
      <c r="A101" s="284" t="s">
        <v>640</v>
      </c>
      <c r="B101" s="307">
        <v>9.0909090909090912E-2</v>
      </c>
      <c r="C101" s="307">
        <v>0.72727272727272729</v>
      </c>
      <c r="D101" s="307">
        <f t="shared" ref="D101:D108" si="3">SUM(B101:C101)</f>
        <v>0.81818181818181823</v>
      </c>
    </row>
    <row r="102" spans="1:4" x14ac:dyDescent="0.25">
      <c r="A102" s="284" t="s">
        <v>884</v>
      </c>
      <c r="B102" s="307">
        <v>0.22727272727272727</v>
      </c>
      <c r="C102" s="307">
        <v>0.59090909090909094</v>
      </c>
      <c r="D102" s="307">
        <f t="shared" si="3"/>
        <v>0.81818181818181823</v>
      </c>
    </row>
    <row r="103" spans="1:4" x14ac:dyDescent="0.25">
      <c r="A103" s="284" t="s">
        <v>561</v>
      </c>
      <c r="B103" s="307">
        <v>0.16666666666666666</v>
      </c>
      <c r="C103" s="307">
        <v>0.66666666666666663</v>
      </c>
      <c r="D103" s="307">
        <f t="shared" si="3"/>
        <v>0.83333333333333326</v>
      </c>
    </row>
    <row r="104" spans="1:4" x14ac:dyDescent="0.25">
      <c r="A104" s="284" t="s">
        <v>674</v>
      </c>
      <c r="B104" s="307">
        <v>0.16666666666666666</v>
      </c>
      <c r="C104" s="307">
        <v>0.66666666666666663</v>
      </c>
      <c r="D104" s="307">
        <f t="shared" si="3"/>
        <v>0.83333333333333326</v>
      </c>
    </row>
    <row r="105" spans="1:4" x14ac:dyDescent="0.25">
      <c r="A105" s="284" t="s">
        <v>669</v>
      </c>
      <c r="B105" s="307">
        <v>0.14285714285714285</v>
      </c>
      <c r="C105" s="307">
        <v>0.7142857142857143</v>
      </c>
      <c r="D105" s="307">
        <f t="shared" si="3"/>
        <v>0.85714285714285721</v>
      </c>
    </row>
    <row r="106" spans="1:4" x14ac:dyDescent="0.25">
      <c r="A106" s="284" t="s">
        <v>559</v>
      </c>
      <c r="B106" s="307">
        <v>0.125</v>
      </c>
      <c r="C106" s="307">
        <v>0.75</v>
      </c>
      <c r="D106" s="307">
        <f t="shared" si="3"/>
        <v>0.875</v>
      </c>
    </row>
    <row r="107" spans="1:4" x14ac:dyDescent="0.25">
      <c r="A107" s="284" t="s">
        <v>179</v>
      </c>
      <c r="B107" s="307">
        <v>0.1</v>
      </c>
      <c r="C107" s="307">
        <v>0.8</v>
      </c>
      <c r="D107" s="307">
        <f t="shared" si="3"/>
        <v>0.9</v>
      </c>
    </row>
    <row r="108" spans="1:4" x14ac:dyDescent="0.25">
      <c r="A108" s="284" t="s">
        <v>214</v>
      </c>
      <c r="B108" s="307">
        <v>0.13043478260869565</v>
      </c>
      <c r="C108" s="307">
        <v>0.82608695652173914</v>
      </c>
      <c r="D108" s="307">
        <f t="shared" si="3"/>
        <v>0.95652173913043481</v>
      </c>
    </row>
    <row r="109" spans="1:4" x14ac:dyDescent="0.25">
      <c r="B109" s="307"/>
      <c r="C109" s="307"/>
      <c r="D109" s="307"/>
    </row>
    <row r="110" spans="1:4" x14ac:dyDescent="0.25">
      <c r="B110" s="307"/>
      <c r="C110" s="307"/>
      <c r="D110" s="307"/>
    </row>
    <row r="111" spans="1:4" x14ac:dyDescent="0.25">
      <c r="B111" s="307"/>
      <c r="C111" s="307"/>
      <c r="D111" s="307"/>
    </row>
    <row r="112" spans="1:4" x14ac:dyDescent="0.25">
      <c r="B112" s="307"/>
      <c r="C112" s="307"/>
      <c r="D112" s="307"/>
    </row>
    <row r="113" spans="2:4" x14ac:dyDescent="0.25">
      <c r="B113" s="307"/>
      <c r="C113" s="307"/>
      <c r="D113" s="307"/>
    </row>
    <row r="114" spans="2:4" x14ac:dyDescent="0.25">
      <c r="B114" s="307"/>
      <c r="C114" s="307"/>
      <c r="D114" s="307"/>
    </row>
    <row r="115" spans="2:4" x14ac:dyDescent="0.25">
      <c r="B115" s="307"/>
      <c r="C115" s="307"/>
      <c r="D115" s="307"/>
    </row>
    <row r="116" spans="2:4" x14ac:dyDescent="0.25">
      <c r="B116" s="307"/>
      <c r="C116" s="307"/>
      <c r="D116" s="307"/>
    </row>
    <row r="117" spans="2:4" x14ac:dyDescent="0.25">
      <c r="B117" s="307"/>
      <c r="C117" s="307"/>
      <c r="D117" s="307"/>
    </row>
    <row r="118" spans="2:4" x14ac:dyDescent="0.25">
      <c r="B118" s="307"/>
      <c r="C118" s="307"/>
      <c r="D118" s="307"/>
    </row>
    <row r="119" spans="2:4" x14ac:dyDescent="0.25">
      <c r="B119" s="307"/>
      <c r="C119" s="307"/>
      <c r="D119" s="307"/>
    </row>
    <row r="120" spans="2:4" x14ac:dyDescent="0.25">
      <c r="B120" s="307"/>
      <c r="C120" s="307"/>
      <c r="D120" s="307"/>
    </row>
    <row r="121" spans="2:4" x14ac:dyDescent="0.25">
      <c r="B121" s="307"/>
      <c r="C121" s="307"/>
      <c r="D121" s="307"/>
    </row>
    <row r="122" spans="2:4" x14ac:dyDescent="0.25">
      <c r="B122" s="307"/>
      <c r="C122" s="307"/>
      <c r="D122" s="307"/>
    </row>
    <row r="123" spans="2:4" x14ac:dyDescent="0.25">
      <c r="B123" s="307"/>
      <c r="C123" s="307"/>
      <c r="D123" s="307"/>
    </row>
    <row r="124" spans="2:4" x14ac:dyDescent="0.25">
      <c r="B124" s="307"/>
      <c r="C124" s="307"/>
      <c r="D124" s="307"/>
    </row>
    <row r="125" spans="2:4" x14ac:dyDescent="0.25">
      <c r="B125" s="307"/>
      <c r="C125" s="307"/>
      <c r="D125" s="307"/>
    </row>
    <row r="126" spans="2:4" x14ac:dyDescent="0.25">
      <c r="B126" s="307"/>
      <c r="C126" s="307"/>
      <c r="D126" s="307"/>
    </row>
  </sheetData>
  <sortState ref="A5:D108">
    <sortCondition ref="D5:D108"/>
    <sortCondition ref="B5:B108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workbookViewId="0">
      <selection activeCell="U64" sqref="U64"/>
    </sheetView>
  </sheetViews>
  <sheetFormatPr defaultRowHeight="15" x14ac:dyDescent="0.25"/>
  <cols>
    <col min="1" max="16384" width="9.140625" style="284"/>
  </cols>
  <sheetData>
    <row r="1" spans="1:5" ht="15.75" x14ac:dyDescent="0.25">
      <c r="A1" s="313" t="s">
        <v>828</v>
      </c>
      <c r="E1" s="308" t="s">
        <v>778</v>
      </c>
    </row>
    <row r="4" spans="1:5" x14ac:dyDescent="0.25">
      <c r="A4" s="284" t="s">
        <v>666</v>
      </c>
      <c r="B4" s="284" t="s">
        <v>732</v>
      </c>
      <c r="C4" s="284" t="s">
        <v>733</v>
      </c>
      <c r="D4" s="284" t="s">
        <v>749</v>
      </c>
    </row>
    <row r="5" spans="1:5" x14ac:dyDescent="0.25">
      <c r="A5" s="284" t="s">
        <v>670</v>
      </c>
      <c r="B5" s="307">
        <v>0</v>
      </c>
      <c r="C5" s="307">
        <v>0</v>
      </c>
      <c r="D5" s="307">
        <f t="shared" ref="D5:D36" si="0">SUM(B5:C5)</f>
        <v>0</v>
      </c>
    </row>
    <row r="6" spans="1:5" x14ac:dyDescent="0.25">
      <c r="A6" s="284" t="s">
        <v>399</v>
      </c>
      <c r="B6" s="307">
        <v>0</v>
      </c>
      <c r="C6" s="307">
        <v>0</v>
      </c>
      <c r="D6" s="307">
        <f t="shared" si="0"/>
        <v>0</v>
      </c>
    </row>
    <row r="7" spans="1:5" x14ac:dyDescent="0.25">
      <c r="A7" s="284" t="s">
        <v>676</v>
      </c>
      <c r="B7" s="307">
        <v>0</v>
      </c>
      <c r="C7" s="307">
        <v>0</v>
      </c>
      <c r="D7" s="307">
        <f t="shared" si="0"/>
        <v>0</v>
      </c>
    </row>
    <row r="8" spans="1:5" x14ac:dyDescent="0.25">
      <c r="A8" s="284" t="s">
        <v>678</v>
      </c>
      <c r="B8" s="307">
        <v>0</v>
      </c>
      <c r="C8" s="307">
        <v>0</v>
      </c>
      <c r="D8" s="307">
        <f t="shared" si="0"/>
        <v>0</v>
      </c>
    </row>
    <row r="9" spans="1:5" x14ac:dyDescent="0.25">
      <c r="A9" s="284" t="s">
        <v>203</v>
      </c>
      <c r="B9" s="307">
        <v>0</v>
      </c>
      <c r="C9" s="307">
        <v>6.25E-2</v>
      </c>
      <c r="D9" s="307">
        <f t="shared" si="0"/>
        <v>6.25E-2</v>
      </c>
    </row>
    <row r="10" spans="1:5" x14ac:dyDescent="0.25">
      <c r="A10" s="284" t="s">
        <v>184</v>
      </c>
      <c r="B10" s="307">
        <v>0</v>
      </c>
      <c r="C10" s="307">
        <v>0.08</v>
      </c>
      <c r="D10" s="307">
        <f t="shared" si="0"/>
        <v>0.08</v>
      </c>
    </row>
    <row r="11" spans="1:5" x14ac:dyDescent="0.25">
      <c r="A11" s="284" t="s">
        <v>198</v>
      </c>
      <c r="B11" s="307">
        <v>0</v>
      </c>
      <c r="C11" s="307">
        <v>8.3333333333333329E-2</v>
      </c>
      <c r="D11" s="307">
        <f t="shared" si="0"/>
        <v>8.3333333333333329E-2</v>
      </c>
    </row>
    <row r="12" spans="1:5" x14ac:dyDescent="0.25">
      <c r="A12" s="284" t="s">
        <v>439</v>
      </c>
      <c r="B12" s="307">
        <v>0</v>
      </c>
      <c r="C12" s="307">
        <v>9.0909090909090912E-2</v>
      </c>
      <c r="D12" s="307">
        <f t="shared" si="0"/>
        <v>9.0909090909090912E-2</v>
      </c>
    </row>
    <row r="13" spans="1:5" x14ac:dyDescent="0.25">
      <c r="A13" s="284" t="s">
        <v>559</v>
      </c>
      <c r="B13" s="307">
        <v>0</v>
      </c>
      <c r="C13" s="307">
        <v>0.125</v>
      </c>
      <c r="D13" s="307">
        <f t="shared" si="0"/>
        <v>0.125</v>
      </c>
    </row>
    <row r="14" spans="1:5" x14ac:dyDescent="0.25">
      <c r="A14" s="284" t="s">
        <v>385</v>
      </c>
      <c r="B14" s="307">
        <v>0.125</v>
      </c>
      <c r="C14" s="307">
        <v>0</v>
      </c>
      <c r="D14" s="307">
        <f t="shared" si="0"/>
        <v>0.125</v>
      </c>
    </row>
    <row r="15" spans="1:5" x14ac:dyDescent="0.25">
      <c r="A15" s="284" t="s">
        <v>884</v>
      </c>
      <c r="B15" s="307">
        <v>4.5454545454545456E-2</v>
      </c>
      <c r="C15" s="307">
        <v>9.0909090909090912E-2</v>
      </c>
      <c r="D15" s="307">
        <f t="shared" si="0"/>
        <v>0.13636363636363635</v>
      </c>
    </row>
    <row r="16" spans="1:5" x14ac:dyDescent="0.25">
      <c r="A16" s="284" t="s">
        <v>669</v>
      </c>
      <c r="B16" s="307">
        <v>0</v>
      </c>
      <c r="C16" s="307">
        <v>0.14285714285714285</v>
      </c>
      <c r="D16" s="307">
        <f t="shared" si="0"/>
        <v>0.14285714285714285</v>
      </c>
    </row>
    <row r="17" spans="1:4" x14ac:dyDescent="0.25">
      <c r="A17" s="284" t="s">
        <v>289</v>
      </c>
      <c r="B17" s="307">
        <v>0</v>
      </c>
      <c r="C17" s="307">
        <v>0.14285714285714285</v>
      </c>
      <c r="D17" s="307">
        <f t="shared" si="0"/>
        <v>0.14285714285714285</v>
      </c>
    </row>
    <row r="18" spans="1:4" x14ac:dyDescent="0.25">
      <c r="A18" s="284" t="s">
        <v>671</v>
      </c>
      <c r="B18" s="307">
        <v>0</v>
      </c>
      <c r="C18" s="307">
        <v>0.16666666666666666</v>
      </c>
      <c r="D18" s="307">
        <f t="shared" si="0"/>
        <v>0.16666666666666666</v>
      </c>
    </row>
    <row r="19" spans="1:4" x14ac:dyDescent="0.25">
      <c r="A19" s="284" t="s">
        <v>561</v>
      </c>
      <c r="B19" s="307">
        <v>0</v>
      </c>
      <c r="C19" s="307">
        <v>0.16666666666666666</v>
      </c>
      <c r="D19" s="307">
        <f t="shared" si="0"/>
        <v>0.16666666666666666</v>
      </c>
    </row>
    <row r="20" spans="1:4" x14ac:dyDescent="0.25">
      <c r="A20" s="284" t="s">
        <v>674</v>
      </c>
      <c r="B20" s="307">
        <v>0</v>
      </c>
      <c r="C20" s="307">
        <v>0.16666666666666666</v>
      </c>
      <c r="D20" s="307">
        <f t="shared" si="0"/>
        <v>0.16666666666666666</v>
      </c>
    </row>
    <row r="21" spans="1:4" x14ac:dyDescent="0.25">
      <c r="A21" s="284" t="s">
        <v>51</v>
      </c>
      <c r="B21" s="307">
        <v>0.10714285714285714</v>
      </c>
      <c r="C21" s="307">
        <v>7.1428571428571425E-2</v>
      </c>
      <c r="D21" s="307">
        <f t="shared" si="0"/>
        <v>0.17857142857142855</v>
      </c>
    </row>
    <row r="22" spans="1:4" x14ac:dyDescent="0.25">
      <c r="A22" s="284" t="s">
        <v>254</v>
      </c>
      <c r="B22" s="307">
        <v>0</v>
      </c>
      <c r="C22" s="307">
        <v>0.1875</v>
      </c>
      <c r="D22" s="307">
        <f t="shared" si="0"/>
        <v>0.1875</v>
      </c>
    </row>
    <row r="23" spans="1:4" x14ac:dyDescent="0.25">
      <c r="A23" s="284" t="s">
        <v>232</v>
      </c>
      <c r="B23" s="307">
        <v>0</v>
      </c>
      <c r="C23" s="307">
        <v>0.2</v>
      </c>
      <c r="D23" s="307">
        <f t="shared" si="0"/>
        <v>0.2</v>
      </c>
    </row>
    <row r="24" spans="1:4" x14ac:dyDescent="0.25">
      <c r="A24" s="284" t="s">
        <v>560</v>
      </c>
      <c r="B24" s="307">
        <v>0</v>
      </c>
      <c r="C24" s="307">
        <v>0.2</v>
      </c>
      <c r="D24" s="307">
        <f t="shared" si="0"/>
        <v>0.2</v>
      </c>
    </row>
    <row r="25" spans="1:4" x14ac:dyDescent="0.25">
      <c r="A25" s="284" t="s">
        <v>423</v>
      </c>
      <c r="B25" s="307">
        <v>0</v>
      </c>
      <c r="C25" s="307">
        <v>0.2</v>
      </c>
      <c r="D25" s="307">
        <f t="shared" si="0"/>
        <v>0.2</v>
      </c>
    </row>
    <row r="26" spans="1:4" x14ac:dyDescent="0.25">
      <c r="A26" s="284" t="s">
        <v>367</v>
      </c>
      <c r="B26" s="307">
        <v>5.2631578947368418E-2</v>
      </c>
      <c r="C26" s="307">
        <v>0.15789473684210525</v>
      </c>
      <c r="D26" s="307">
        <f t="shared" si="0"/>
        <v>0.21052631578947367</v>
      </c>
    </row>
    <row r="27" spans="1:4" x14ac:dyDescent="0.25">
      <c r="A27" s="284" t="s">
        <v>300</v>
      </c>
      <c r="B27" s="307">
        <v>0</v>
      </c>
      <c r="C27" s="307">
        <v>0.22222222222222221</v>
      </c>
      <c r="D27" s="307">
        <f t="shared" si="0"/>
        <v>0.22222222222222221</v>
      </c>
    </row>
    <row r="28" spans="1:4" x14ac:dyDescent="0.25">
      <c r="A28" s="284" t="s">
        <v>602</v>
      </c>
      <c r="B28" s="307">
        <v>0.1111111111111111</v>
      </c>
      <c r="C28" s="307">
        <v>0.1111111111111111</v>
      </c>
      <c r="D28" s="307">
        <f t="shared" si="0"/>
        <v>0.22222222222222221</v>
      </c>
    </row>
    <row r="29" spans="1:4" x14ac:dyDescent="0.25">
      <c r="A29" s="284" t="s">
        <v>41</v>
      </c>
      <c r="B29" s="307">
        <v>0.18518518518518517</v>
      </c>
      <c r="C29" s="307">
        <v>3.7037037037037035E-2</v>
      </c>
      <c r="D29" s="307">
        <f t="shared" si="0"/>
        <v>0.22222222222222221</v>
      </c>
    </row>
    <row r="30" spans="1:4" x14ac:dyDescent="0.25">
      <c r="A30" s="284" t="s">
        <v>219</v>
      </c>
      <c r="B30" s="307">
        <v>0</v>
      </c>
      <c r="C30" s="307">
        <v>0.23076923076923078</v>
      </c>
      <c r="D30" s="307">
        <f t="shared" si="0"/>
        <v>0.23076923076923078</v>
      </c>
    </row>
    <row r="31" spans="1:4" x14ac:dyDescent="0.25">
      <c r="A31" s="284" t="s">
        <v>412</v>
      </c>
      <c r="B31" s="307">
        <v>0</v>
      </c>
      <c r="C31" s="307">
        <v>0.23529411764705882</v>
      </c>
      <c r="D31" s="307">
        <f t="shared" si="0"/>
        <v>0.23529411764705882</v>
      </c>
    </row>
    <row r="32" spans="1:4" x14ac:dyDescent="0.25">
      <c r="A32" s="284" t="s">
        <v>465</v>
      </c>
      <c r="B32" s="307">
        <v>4.7619047619047616E-2</v>
      </c>
      <c r="C32" s="307">
        <v>0.19047619047619047</v>
      </c>
      <c r="D32" s="307">
        <f t="shared" si="0"/>
        <v>0.23809523809523808</v>
      </c>
    </row>
    <row r="33" spans="1:4" x14ac:dyDescent="0.25">
      <c r="A33" s="284" t="s">
        <v>279</v>
      </c>
      <c r="B33" s="307">
        <v>0</v>
      </c>
      <c r="C33" s="307">
        <v>0.25</v>
      </c>
      <c r="D33" s="307">
        <f t="shared" si="0"/>
        <v>0.25</v>
      </c>
    </row>
    <row r="34" spans="1:4" x14ac:dyDescent="0.25">
      <c r="A34" s="284" t="s">
        <v>77</v>
      </c>
      <c r="B34" s="307">
        <v>0.18604651162790697</v>
      </c>
      <c r="C34" s="307">
        <v>9.3023255813953487E-2</v>
      </c>
      <c r="D34" s="307">
        <f t="shared" si="0"/>
        <v>0.27906976744186046</v>
      </c>
    </row>
    <row r="35" spans="1:4" x14ac:dyDescent="0.25">
      <c r="A35" s="284" t="s">
        <v>348</v>
      </c>
      <c r="B35" s="307">
        <v>7.407407407407407E-2</v>
      </c>
      <c r="C35" s="307">
        <v>0.22222222222222221</v>
      </c>
      <c r="D35" s="307">
        <f t="shared" si="0"/>
        <v>0.29629629629629628</v>
      </c>
    </row>
    <row r="36" spans="1:4" x14ac:dyDescent="0.25">
      <c r="A36" s="284" t="s">
        <v>380</v>
      </c>
      <c r="B36" s="307">
        <v>0</v>
      </c>
      <c r="C36" s="307">
        <v>0.3</v>
      </c>
      <c r="D36" s="307">
        <f t="shared" si="0"/>
        <v>0.3</v>
      </c>
    </row>
    <row r="37" spans="1:4" x14ac:dyDescent="0.25">
      <c r="A37" s="284" t="s">
        <v>589</v>
      </c>
      <c r="B37" s="307">
        <v>0</v>
      </c>
      <c r="C37" s="307">
        <v>0.33333333333333331</v>
      </c>
      <c r="D37" s="307">
        <f t="shared" ref="D37:D68" si="1">SUM(B37:C37)</f>
        <v>0.33333333333333331</v>
      </c>
    </row>
    <row r="38" spans="1:4" x14ac:dyDescent="0.25">
      <c r="A38" s="284" t="s">
        <v>358</v>
      </c>
      <c r="B38" s="307">
        <v>7.407407407407407E-2</v>
      </c>
      <c r="C38" s="307">
        <v>0.25925925925925924</v>
      </c>
      <c r="D38" s="307">
        <f t="shared" si="1"/>
        <v>0.33333333333333331</v>
      </c>
    </row>
    <row r="39" spans="1:4" x14ac:dyDescent="0.25">
      <c r="A39" s="284" t="s">
        <v>496</v>
      </c>
      <c r="B39" s="307">
        <v>0.1111111111111111</v>
      </c>
      <c r="C39" s="307">
        <v>0.22222222222222221</v>
      </c>
      <c r="D39" s="307">
        <f t="shared" si="1"/>
        <v>0.33333333333333331</v>
      </c>
    </row>
    <row r="40" spans="1:4" x14ac:dyDescent="0.25">
      <c r="A40" s="284" t="s">
        <v>343</v>
      </c>
      <c r="B40" s="307">
        <v>5.8823529411764705E-2</v>
      </c>
      <c r="C40" s="307">
        <v>0.29411764705882354</v>
      </c>
      <c r="D40" s="307">
        <f t="shared" si="1"/>
        <v>0.35294117647058826</v>
      </c>
    </row>
    <row r="41" spans="1:4" x14ac:dyDescent="0.25">
      <c r="A41" s="284" t="s">
        <v>565</v>
      </c>
      <c r="B41" s="307">
        <v>0.1</v>
      </c>
      <c r="C41" s="307">
        <v>0.3</v>
      </c>
      <c r="D41" s="307">
        <f t="shared" si="1"/>
        <v>0.4</v>
      </c>
    </row>
    <row r="42" spans="1:4" x14ac:dyDescent="0.25">
      <c r="A42" s="284" t="s">
        <v>673</v>
      </c>
      <c r="B42" s="307">
        <v>0</v>
      </c>
      <c r="C42" s="307">
        <v>0.42857142857142855</v>
      </c>
      <c r="D42" s="307">
        <f t="shared" si="1"/>
        <v>0.42857142857142855</v>
      </c>
    </row>
    <row r="43" spans="1:4" x14ac:dyDescent="0.25">
      <c r="A43" s="284" t="s">
        <v>677</v>
      </c>
      <c r="B43" s="307">
        <v>0.14285714285714285</v>
      </c>
      <c r="C43" s="307">
        <v>0.2857142857142857</v>
      </c>
      <c r="D43" s="307">
        <f t="shared" si="1"/>
        <v>0.42857142857142855</v>
      </c>
    </row>
    <row r="44" spans="1:4" x14ac:dyDescent="0.25">
      <c r="A44" s="284" t="s">
        <v>284</v>
      </c>
      <c r="B44" s="307">
        <v>0</v>
      </c>
      <c r="C44" s="307">
        <v>0.44444444444444442</v>
      </c>
      <c r="D44" s="307">
        <f t="shared" si="1"/>
        <v>0.44444444444444442</v>
      </c>
    </row>
    <row r="45" spans="1:4" x14ac:dyDescent="0.25">
      <c r="A45" s="284" t="s">
        <v>274</v>
      </c>
      <c r="B45" s="307">
        <v>0.14814814814814814</v>
      </c>
      <c r="C45" s="307">
        <v>0.29629629629629628</v>
      </c>
      <c r="D45" s="307">
        <f t="shared" si="1"/>
        <v>0.44444444444444442</v>
      </c>
    </row>
    <row r="46" spans="1:4" x14ac:dyDescent="0.25">
      <c r="A46" s="284" t="s">
        <v>71</v>
      </c>
      <c r="B46" s="307">
        <v>0.14893617021276595</v>
      </c>
      <c r="C46" s="307">
        <v>0.2978723404255319</v>
      </c>
      <c r="D46" s="307">
        <f t="shared" si="1"/>
        <v>0.44680851063829785</v>
      </c>
    </row>
    <row r="47" spans="1:4" x14ac:dyDescent="0.25">
      <c r="A47" s="284" t="s">
        <v>404</v>
      </c>
      <c r="B47" s="307">
        <v>7.8431372549019607E-2</v>
      </c>
      <c r="C47" s="307">
        <v>0.37254901960784315</v>
      </c>
      <c r="D47" s="307">
        <f t="shared" si="1"/>
        <v>0.45098039215686275</v>
      </c>
    </row>
    <row r="48" spans="1:4" x14ac:dyDescent="0.25">
      <c r="A48" s="284" t="s">
        <v>395</v>
      </c>
      <c r="B48" s="307">
        <v>7.6923076923076927E-2</v>
      </c>
      <c r="C48" s="307">
        <v>0.38461538461538464</v>
      </c>
      <c r="D48" s="307">
        <f t="shared" si="1"/>
        <v>0.46153846153846156</v>
      </c>
    </row>
    <row r="49" spans="1:4" x14ac:dyDescent="0.25">
      <c r="A49" s="284" t="s">
        <v>236</v>
      </c>
      <c r="B49" s="307">
        <v>0</v>
      </c>
      <c r="C49" s="307">
        <v>0.46666666666666667</v>
      </c>
      <c r="D49" s="307">
        <f t="shared" si="1"/>
        <v>0.46666666666666667</v>
      </c>
    </row>
    <row r="50" spans="1:4" x14ac:dyDescent="0.25">
      <c r="A50" s="284" t="s">
        <v>314</v>
      </c>
      <c r="B50" s="307">
        <v>0</v>
      </c>
      <c r="C50" s="307">
        <v>0.5</v>
      </c>
      <c r="D50" s="307">
        <f t="shared" si="1"/>
        <v>0.5</v>
      </c>
    </row>
    <row r="51" spans="1:4" x14ac:dyDescent="0.25">
      <c r="A51" s="284" t="s">
        <v>305</v>
      </c>
      <c r="B51" s="307">
        <v>0.125</v>
      </c>
      <c r="C51" s="307">
        <v>0.375</v>
      </c>
      <c r="D51" s="307">
        <f t="shared" si="1"/>
        <v>0.5</v>
      </c>
    </row>
    <row r="52" spans="1:4" x14ac:dyDescent="0.25">
      <c r="A52" s="284" t="s">
        <v>337</v>
      </c>
      <c r="B52" s="307">
        <v>7.6923076923076927E-2</v>
      </c>
      <c r="C52" s="307">
        <v>0.46153846153846156</v>
      </c>
      <c r="D52" s="307">
        <f t="shared" si="1"/>
        <v>0.53846153846153855</v>
      </c>
    </row>
    <row r="53" spans="1:4" x14ac:dyDescent="0.25">
      <c r="A53" s="284" t="s">
        <v>353</v>
      </c>
      <c r="B53" s="307">
        <v>0.20833333333333334</v>
      </c>
      <c r="C53" s="307">
        <v>0.33333333333333331</v>
      </c>
      <c r="D53" s="307">
        <f t="shared" si="1"/>
        <v>0.54166666666666663</v>
      </c>
    </row>
    <row r="54" spans="1:4" x14ac:dyDescent="0.25">
      <c r="A54" s="284" t="s">
        <v>265</v>
      </c>
      <c r="B54" s="307">
        <v>0.28000000000000003</v>
      </c>
      <c r="C54" s="307">
        <v>0.28000000000000003</v>
      </c>
      <c r="D54" s="307">
        <f t="shared" si="1"/>
        <v>0.56000000000000005</v>
      </c>
    </row>
    <row r="55" spans="1:4" x14ac:dyDescent="0.25">
      <c r="A55" s="284" t="s">
        <v>148</v>
      </c>
      <c r="B55" s="307">
        <v>0.13793103448275862</v>
      </c>
      <c r="C55" s="307">
        <v>0.44827586206896552</v>
      </c>
      <c r="D55" s="307">
        <f t="shared" si="1"/>
        <v>0.5862068965517242</v>
      </c>
    </row>
    <row r="56" spans="1:4" x14ac:dyDescent="0.25">
      <c r="A56" s="284" t="s">
        <v>179</v>
      </c>
      <c r="B56" s="307">
        <v>0.1</v>
      </c>
      <c r="C56" s="307">
        <v>0.5</v>
      </c>
      <c r="D56" s="307">
        <f t="shared" si="1"/>
        <v>0.6</v>
      </c>
    </row>
    <row r="57" spans="1:4" x14ac:dyDescent="0.25">
      <c r="A57" s="284" t="s">
        <v>332</v>
      </c>
      <c r="B57" s="307">
        <v>0.125</v>
      </c>
      <c r="C57" s="307">
        <v>0.5</v>
      </c>
      <c r="D57" s="307">
        <f t="shared" si="1"/>
        <v>0.625</v>
      </c>
    </row>
    <row r="58" spans="1:4" x14ac:dyDescent="0.25">
      <c r="A58" s="284" t="s">
        <v>638</v>
      </c>
      <c r="B58" s="307">
        <v>0</v>
      </c>
      <c r="C58" s="307">
        <v>0.6428571428571429</v>
      </c>
      <c r="D58" s="307">
        <f t="shared" si="1"/>
        <v>0.6428571428571429</v>
      </c>
    </row>
    <row r="59" spans="1:4" x14ac:dyDescent="0.25">
      <c r="A59" s="284" t="s">
        <v>515</v>
      </c>
      <c r="B59" s="307">
        <v>0.17647058823529413</v>
      </c>
      <c r="C59" s="307">
        <v>0.47058823529411764</v>
      </c>
      <c r="D59" s="307">
        <f t="shared" si="1"/>
        <v>0.6470588235294118</v>
      </c>
    </row>
    <row r="60" spans="1:4" x14ac:dyDescent="0.25">
      <c r="A60" s="284" t="s">
        <v>675</v>
      </c>
      <c r="B60" s="307">
        <v>0</v>
      </c>
      <c r="C60" s="307">
        <v>0.66666666666666663</v>
      </c>
      <c r="D60" s="307">
        <f t="shared" si="1"/>
        <v>0.66666666666666663</v>
      </c>
    </row>
    <row r="61" spans="1:4" x14ac:dyDescent="0.25">
      <c r="A61" s="284" t="s">
        <v>470</v>
      </c>
      <c r="B61" s="307">
        <v>0.1111111111111111</v>
      </c>
      <c r="C61" s="307">
        <v>0.55555555555555558</v>
      </c>
      <c r="D61" s="307">
        <f t="shared" si="1"/>
        <v>0.66666666666666674</v>
      </c>
    </row>
    <row r="62" spans="1:4" x14ac:dyDescent="0.25">
      <c r="A62" s="284" t="s">
        <v>158</v>
      </c>
      <c r="B62" s="307">
        <v>0.20512820512820512</v>
      </c>
      <c r="C62" s="307">
        <v>0.46153846153846156</v>
      </c>
      <c r="D62" s="307">
        <f t="shared" si="1"/>
        <v>0.66666666666666674</v>
      </c>
    </row>
    <row r="63" spans="1:4" x14ac:dyDescent="0.25">
      <c r="A63" s="284" t="s">
        <v>327</v>
      </c>
      <c r="B63" s="307">
        <v>0.25</v>
      </c>
      <c r="C63" s="307">
        <v>0.41666666666666669</v>
      </c>
      <c r="D63" s="307">
        <f t="shared" si="1"/>
        <v>0.66666666666666674</v>
      </c>
    </row>
    <row r="64" spans="1:4" x14ac:dyDescent="0.25">
      <c r="A64" s="284" t="s">
        <v>881</v>
      </c>
      <c r="B64" s="307">
        <v>0.2857142857142857</v>
      </c>
      <c r="C64" s="307">
        <v>0.39285714285714285</v>
      </c>
      <c r="D64" s="307">
        <f t="shared" si="1"/>
        <v>0.6785714285714286</v>
      </c>
    </row>
    <row r="65" spans="1:4" x14ac:dyDescent="0.25">
      <c r="A65" s="284" t="s">
        <v>390</v>
      </c>
      <c r="B65" s="307">
        <v>0.14893617021276595</v>
      </c>
      <c r="C65" s="307">
        <v>0.53191489361702127</v>
      </c>
      <c r="D65" s="307">
        <f t="shared" si="1"/>
        <v>0.68085106382978722</v>
      </c>
    </row>
    <row r="66" spans="1:4" x14ac:dyDescent="0.25">
      <c r="A66" s="284" t="s">
        <v>418</v>
      </c>
      <c r="B66" s="307">
        <v>0.31578947368421051</v>
      </c>
      <c r="C66" s="307">
        <v>0.36842105263157893</v>
      </c>
      <c r="D66" s="307">
        <f t="shared" si="1"/>
        <v>0.68421052631578938</v>
      </c>
    </row>
    <row r="67" spans="1:4" x14ac:dyDescent="0.25">
      <c r="A67" s="284" t="s">
        <v>97</v>
      </c>
      <c r="B67" s="307">
        <v>0.38461538461538464</v>
      </c>
      <c r="C67" s="307">
        <v>0.30769230769230771</v>
      </c>
      <c r="D67" s="307">
        <f t="shared" si="1"/>
        <v>0.69230769230769229</v>
      </c>
    </row>
    <row r="68" spans="1:4" x14ac:dyDescent="0.25">
      <c r="A68" s="284" t="s">
        <v>153</v>
      </c>
      <c r="B68" s="307">
        <v>0.2391304347826087</v>
      </c>
      <c r="C68" s="307">
        <v>0.45652173913043476</v>
      </c>
      <c r="D68" s="307">
        <f t="shared" si="1"/>
        <v>0.69565217391304346</v>
      </c>
    </row>
    <row r="69" spans="1:4" x14ac:dyDescent="0.25">
      <c r="A69" s="284" t="s">
        <v>295</v>
      </c>
      <c r="B69" s="307">
        <v>0.1</v>
      </c>
      <c r="C69" s="307">
        <v>0.6</v>
      </c>
      <c r="D69" s="307">
        <f t="shared" ref="D69:D100" si="2">SUM(B69:C69)</f>
        <v>0.7</v>
      </c>
    </row>
    <row r="70" spans="1:4" x14ac:dyDescent="0.25">
      <c r="A70" s="284" t="s">
        <v>87</v>
      </c>
      <c r="B70" s="307">
        <v>0.25</v>
      </c>
      <c r="C70" s="307">
        <v>0.45</v>
      </c>
      <c r="D70" s="307">
        <f t="shared" si="2"/>
        <v>0.7</v>
      </c>
    </row>
    <row r="71" spans="1:4" x14ac:dyDescent="0.25">
      <c r="A71" s="284" t="s">
        <v>56</v>
      </c>
      <c r="B71" s="307">
        <v>0.3</v>
      </c>
      <c r="C71" s="307">
        <v>0.41428571428571431</v>
      </c>
      <c r="D71" s="307">
        <f t="shared" si="2"/>
        <v>0.7142857142857143</v>
      </c>
    </row>
    <row r="72" spans="1:4" x14ac:dyDescent="0.25">
      <c r="A72" s="284" t="s">
        <v>21</v>
      </c>
      <c r="B72" s="307">
        <v>0.33684210526315789</v>
      </c>
      <c r="C72" s="307">
        <v>0.37894736842105264</v>
      </c>
      <c r="D72" s="307">
        <f t="shared" si="2"/>
        <v>0.71578947368421053</v>
      </c>
    </row>
    <row r="73" spans="1:4" x14ac:dyDescent="0.25">
      <c r="A73" s="284" t="s">
        <v>214</v>
      </c>
      <c r="B73" s="307">
        <v>0.21739130434782608</v>
      </c>
      <c r="C73" s="307">
        <v>0.52173913043478259</v>
      </c>
      <c r="D73" s="307">
        <f t="shared" si="2"/>
        <v>0.73913043478260865</v>
      </c>
    </row>
    <row r="74" spans="1:4" x14ac:dyDescent="0.25">
      <c r="A74" s="284" t="s">
        <v>668</v>
      </c>
      <c r="B74" s="307">
        <v>0.125</v>
      </c>
      <c r="C74" s="307">
        <v>0.625</v>
      </c>
      <c r="D74" s="307">
        <f t="shared" si="2"/>
        <v>0.75</v>
      </c>
    </row>
    <row r="75" spans="1:4" x14ac:dyDescent="0.25">
      <c r="A75" s="284" t="s">
        <v>102</v>
      </c>
      <c r="B75" s="307">
        <v>0.58333333333333337</v>
      </c>
      <c r="C75" s="307">
        <v>0.16666666666666666</v>
      </c>
      <c r="D75" s="307">
        <f t="shared" si="2"/>
        <v>0.75</v>
      </c>
    </row>
    <row r="76" spans="1:4" x14ac:dyDescent="0.25">
      <c r="A76" s="284" t="s">
        <v>132</v>
      </c>
      <c r="B76" s="307">
        <v>0.23529411764705882</v>
      </c>
      <c r="C76" s="307">
        <v>0.52941176470588236</v>
      </c>
      <c r="D76" s="307">
        <f t="shared" si="2"/>
        <v>0.76470588235294112</v>
      </c>
    </row>
    <row r="77" spans="1:4" x14ac:dyDescent="0.25">
      <c r="A77" s="284" t="s">
        <v>193</v>
      </c>
      <c r="B77" s="307">
        <v>0.29411764705882354</v>
      </c>
      <c r="C77" s="307">
        <v>0.47058823529411764</v>
      </c>
      <c r="D77" s="307">
        <f t="shared" si="2"/>
        <v>0.76470588235294112</v>
      </c>
    </row>
    <row r="78" spans="1:4" x14ac:dyDescent="0.25">
      <c r="A78" s="284" t="s">
        <v>26</v>
      </c>
      <c r="B78" s="307">
        <v>0.42307692307692307</v>
      </c>
      <c r="C78" s="307">
        <v>0.34615384615384615</v>
      </c>
      <c r="D78" s="307">
        <f t="shared" si="2"/>
        <v>0.76923076923076916</v>
      </c>
    </row>
    <row r="79" spans="1:4" x14ac:dyDescent="0.25">
      <c r="A79" s="284" t="s">
        <v>112</v>
      </c>
      <c r="B79" s="307">
        <v>0.33333333333333331</v>
      </c>
      <c r="C79" s="307">
        <v>0.44444444444444442</v>
      </c>
      <c r="D79" s="307">
        <f t="shared" si="2"/>
        <v>0.77777777777777768</v>
      </c>
    </row>
    <row r="80" spans="1:4" x14ac:dyDescent="0.25">
      <c r="A80" s="284" t="s">
        <v>633</v>
      </c>
      <c r="B80" s="307">
        <v>0.21428571428571427</v>
      </c>
      <c r="C80" s="307">
        <v>0.5714285714285714</v>
      </c>
      <c r="D80" s="307">
        <f t="shared" si="2"/>
        <v>0.7857142857142857</v>
      </c>
    </row>
    <row r="81" spans="1:4" x14ac:dyDescent="0.25">
      <c r="A81" s="284" t="s">
        <v>66</v>
      </c>
      <c r="B81" s="307">
        <v>0.51724137931034486</v>
      </c>
      <c r="C81" s="307">
        <v>0.27586206896551724</v>
      </c>
      <c r="D81" s="307">
        <f t="shared" si="2"/>
        <v>0.7931034482758621</v>
      </c>
    </row>
    <row r="82" spans="1:4" x14ac:dyDescent="0.25">
      <c r="A82" s="284" t="s">
        <v>672</v>
      </c>
      <c r="B82" s="307">
        <v>0</v>
      </c>
      <c r="C82" s="307">
        <v>0.8</v>
      </c>
      <c r="D82" s="307">
        <f t="shared" si="2"/>
        <v>0.8</v>
      </c>
    </row>
    <row r="83" spans="1:4" x14ac:dyDescent="0.25">
      <c r="A83" s="284" t="s">
        <v>630</v>
      </c>
      <c r="B83" s="307">
        <v>0</v>
      </c>
      <c r="C83" s="307">
        <v>0.8</v>
      </c>
      <c r="D83" s="307">
        <f t="shared" si="2"/>
        <v>0.8</v>
      </c>
    </row>
    <row r="84" spans="1:4" x14ac:dyDescent="0.25">
      <c r="A84" s="284" t="s">
        <v>173</v>
      </c>
      <c r="B84" s="307">
        <v>0.16363636363636364</v>
      </c>
      <c r="C84" s="307">
        <v>0.63636363636363635</v>
      </c>
      <c r="D84" s="307">
        <f t="shared" si="2"/>
        <v>0.8</v>
      </c>
    </row>
    <row r="85" spans="1:4" x14ac:dyDescent="0.25">
      <c r="A85" s="284" t="s">
        <v>163</v>
      </c>
      <c r="B85" s="307">
        <v>0.25</v>
      </c>
      <c r="C85" s="307">
        <v>0.55000000000000004</v>
      </c>
      <c r="D85" s="307">
        <f t="shared" si="2"/>
        <v>0.8</v>
      </c>
    </row>
    <row r="86" spans="1:4" x14ac:dyDescent="0.25">
      <c r="A86" s="284" t="s">
        <v>127</v>
      </c>
      <c r="B86" s="307">
        <v>0.44</v>
      </c>
      <c r="C86" s="307">
        <v>0.36</v>
      </c>
      <c r="D86" s="307">
        <f t="shared" si="2"/>
        <v>0.8</v>
      </c>
    </row>
    <row r="87" spans="1:4" x14ac:dyDescent="0.25">
      <c r="A87" s="284" t="s">
        <v>61</v>
      </c>
      <c r="B87" s="307">
        <v>0.38333333333333336</v>
      </c>
      <c r="C87" s="307">
        <v>0.43333333333333335</v>
      </c>
      <c r="D87" s="307">
        <f t="shared" si="2"/>
        <v>0.81666666666666665</v>
      </c>
    </row>
    <row r="88" spans="1:4" x14ac:dyDescent="0.25">
      <c r="A88" s="284" t="s">
        <v>46</v>
      </c>
      <c r="B88" s="307">
        <v>0.47826086956521741</v>
      </c>
      <c r="C88" s="307">
        <v>0.34782608695652173</v>
      </c>
      <c r="D88" s="307">
        <f t="shared" si="2"/>
        <v>0.82608695652173914</v>
      </c>
    </row>
    <row r="89" spans="1:4" x14ac:dyDescent="0.25">
      <c r="A89" s="284" t="s">
        <v>92</v>
      </c>
      <c r="B89" s="307">
        <v>0.31034482758620691</v>
      </c>
      <c r="C89" s="307">
        <v>0.51724137931034486</v>
      </c>
      <c r="D89" s="307">
        <f t="shared" si="2"/>
        <v>0.82758620689655182</v>
      </c>
    </row>
    <row r="90" spans="1:4" x14ac:dyDescent="0.25">
      <c r="A90" s="284" t="s">
        <v>505</v>
      </c>
      <c r="B90" s="307">
        <v>0.47368421052631576</v>
      </c>
      <c r="C90" s="307">
        <v>0.36842105263157893</v>
      </c>
      <c r="D90" s="307">
        <f t="shared" si="2"/>
        <v>0.84210526315789469</v>
      </c>
    </row>
    <row r="91" spans="1:4" x14ac:dyDescent="0.25">
      <c r="A91" s="284" t="s">
        <v>137</v>
      </c>
      <c r="B91" s="307">
        <v>0.52631578947368418</v>
      </c>
      <c r="C91" s="307">
        <v>0.31578947368421051</v>
      </c>
      <c r="D91" s="307">
        <f t="shared" si="2"/>
        <v>0.84210526315789469</v>
      </c>
    </row>
    <row r="92" spans="1:4" x14ac:dyDescent="0.25">
      <c r="A92" s="284" t="s">
        <v>143</v>
      </c>
      <c r="B92" s="307">
        <v>0.2391304347826087</v>
      </c>
      <c r="C92" s="307">
        <v>0.60869565217391308</v>
      </c>
      <c r="D92" s="307">
        <f t="shared" si="2"/>
        <v>0.84782608695652173</v>
      </c>
    </row>
    <row r="93" spans="1:4" x14ac:dyDescent="0.25">
      <c r="A93" s="284" t="s">
        <v>168</v>
      </c>
      <c r="B93" s="307">
        <v>0.2857142857142857</v>
      </c>
      <c r="C93" s="307">
        <v>0.5714285714285714</v>
      </c>
      <c r="D93" s="307">
        <f t="shared" si="2"/>
        <v>0.8571428571428571</v>
      </c>
    </row>
    <row r="94" spans="1:4" x14ac:dyDescent="0.25">
      <c r="A94" s="284" t="s">
        <v>122</v>
      </c>
      <c r="B94" s="307">
        <v>0.36363636363636365</v>
      </c>
      <c r="C94" s="307">
        <v>0.5</v>
      </c>
      <c r="D94" s="307">
        <f t="shared" si="2"/>
        <v>0.86363636363636365</v>
      </c>
    </row>
    <row r="95" spans="1:4" x14ac:dyDescent="0.25">
      <c r="A95" s="284" t="s">
        <v>16</v>
      </c>
      <c r="B95" s="307">
        <v>0.52631578947368418</v>
      </c>
      <c r="C95" s="307">
        <v>0.36842105263157893</v>
      </c>
      <c r="D95" s="307">
        <f t="shared" si="2"/>
        <v>0.89473684210526305</v>
      </c>
    </row>
    <row r="96" spans="1:4" x14ac:dyDescent="0.25">
      <c r="A96" s="284" t="s">
        <v>461</v>
      </c>
      <c r="B96" s="307">
        <v>0.6</v>
      </c>
      <c r="C96" s="307">
        <v>0.3</v>
      </c>
      <c r="D96" s="307">
        <f t="shared" si="2"/>
        <v>0.89999999999999991</v>
      </c>
    </row>
    <row r="97" spans="1:4" x14ac:dyDescent="0.25">
      <c r="A97" s="284" t="s">
        <v>510</v>
      </c>
      <c r="B97" s="307">
        <v>0.7</v>
      </c>
      <c r="C97" s="307">
        <v>0.2</v>
      </c>
      <c r="D97" s="307">
        <f t="shared" si="2"/>
        <v>0.89999999999999991</v>
      </c>
    </row>
    <row r="98" spans="1:4" x14ac:dyDescent="0.25">
      <c r="A98" s="284" t="s">
        <v>456</v>
      </c>
      <c r="B98" s="307">
        <v>0.75</v>
      </c>
      <c r="C98" s="307">
        <v>0.15</v>
      </c>
      <c r="D98" s="307">
        <f t="shared" si="2"/>
        <v>0.9</v>
      </c>
    </row>
    <row r="99" spans="1:4" x14ac:dyDescent="0.25">
      <c r="A99" s="284" t="s">
        <v>640</v>
      </c>
      <c r="B99" s="307">
        <v>0.18181818181818182</v>
      </c>
      <c r="C99" s="307">
        <v>0.72727272727272729</v>
      </c>
      <c r="D99" s="307">
        <f t="shared" si="2"/>
        <v>0.90909090909090917</v>
      </c>
    </row>
    <row r="100" spans="1:4" x14ac:dyDescent="0.25">
      <c r="A100" s="284" t="s">
        <v>479</v>
      </c>
      <c r="B100" s="307">
        <v>0.75</v>
      </c>
      <c r="C100" s="307">
        <v>0.16666666666666666</v>
      </c>
      <c r="D100" s="307">
        <f t="shared" si="2"/>
        <v>0.91666666666666663</v>
      </c>
    </row>
    <row r="101" spans="1:4" x14ac:dyDescent="0.25">
      <c r="A101" s="284" t="s">
        <v>82</v>
      </c>
      <c r="B101" s="307">
        <v>0.5</v>
      </c>
      <c r="C101" s="307">
        <v>0.42105263157894735</v>
      </c>
      <c r="D101" s="307">
        <f t="shared" ref="D101:D108" si="3">SUM(B101:C101)</f>
        <v>0.92105263157894735</v>
      </c>
    </row>
    <row r="102" spans="1:4" x14ac:dyDescent="0.25">
      <c r="A102" s="284" t="s">
        <v>107</v>
      </c>
      <c r="B102" s="307">
        <v>0.2857142857142857</v>
      </c>
      <c r="C102" s="307">
        <v>0.6428571428571429</v>
      </c>
      <c r="D102" s="307">
        <f t="shared" si="3"/>
        <v>0.9285714285714286</v>
      </c>
    </row>
    <row r="103" spans="1:4" x14ac:dyDescent="0.25">
      <c r="A103" s="284" t="s">
        <v>117</v>
      </c>
      <c r="B103" s="307">
        <v>0.5</v>
      </c>
      <c r="C103" s="307">
        <v>0.43333333333333335</v>
      </c>
      <c r="D103" s="307">
        <f t="shared" si="3"/>
        <v>0.93333333333333335</v>
      </c>
    </row>
    <row r="104" spans="1:4" x14ac:dyDescent="0.25">
      <c r="A104" s="284" t="s">
        <v>488</v>
      </c>
      <c r="B104" s="307">
        <v>0.52631578947368418</v>
      </c>
      <c r="C104" s="307">
        <v>0.42105263157894735</v>
      </c>
      <c r="D104" s="307">
        <f t="shared" si="3"/>
        <v>0.94736842105263153</v>
      </c>
    </row>
    <row r="105" spans="1:4" x14ac:dyDescent="0.25">
      <c r="A105" s="284" t="s">
        <v>632</v>
      </c>
      <c r="B105" s="307">
        <v>0.73913043478260865</v>
      </c>
      <c r="C105" s="307">
        <v>0.21739130434782608</v>
      </c>
      <c r="D105" s="307">
        <f t="shared" si="3"/>
        <v>0.9565217391304347</v>
      </c>
    </row>
    <row r="106" spans="1:4" x14ac:dyDescent="0.25">
      <c r="A106" s="284" t="s">
        <v>631</v>
      </c>
      <c r="B106" s="307">
        <v>0.60606060606060608</v>
      </c>
      <c r="C106" s="307">
        <v>0.36363636363636365</v>
      </c>
      <c r="D106" s="307">
        <f t="shared" si="3"/>
        <v>0.96969696969696972</v>
      </c>
    </row>
    <row r="107" spans="1:4" x14ac:dyDescent="0.25">
      <c r="A107" s="284" t="s">
        <v>637</v>
      </c>
      <c r="B107" s="307">
        <v>0.33333333333333331</v>
      </c>
      <c r="C107" s="307">
        <v>0.66666666666666663</v>
      </c>
      <c r="D107" s="307">
        <f t="shared" si="3"/>
        <v>1</v>
      </c>
    </row>
    <row r="108" spans="1:4" x14ac:dyDescent="0.25">
      <c r="A108" s="284" t="s">
        <v>31</v>
      </c>
      <c r="B108" s="307">
        <v>0.44444444444444442</v>
      </c>
      <c r="C108" s="307">
        <v>0.55555555555555558</v>
      </c>
      <c r="D108" s="307">
        <f t="shared" si="3"/>
        <v>1</v>
      </c>
    </row>
    <row r="109" spans="1:4" x14ac:dyDescent="0.25">
      <c r="B109" s="307"/>
      <c r="C109" s="307"/>
      <c r="D109" s="307"/>
    </row>
    <row r="110" spans="1:4" x14ac:dyDescent="0.25">
      <c r="B110" s="307"/>
      <c r="C110" s="307"/>
      <c r="D110" s="307"/>
    </row>
    <row r="111" spans="1:4" x14ac:dyDescent="0.25">
      <c r="B111" s="307"/>
      <c r="C111" s="307"/>
      <c r="D111" s="307"/>
    </row>
    <row r="112" spans="1:4" x14ac:dyDescent="0.25">
      <c r="B112" s="307"/>
      <c r="C112" s="307"/>
      <c r="D112" s="307"/>
    </row>
    <row r="113" spans="2:4" x14ac:dyDescent="0.25">
      <c r="B113" s="307"/>
      <c r="C113" s="307"/>
      <c r="D113" s="307"/>
    </row>
    <row r="114" spans="2:4" x14ac:dyDescent="0.25">
      <c r="B114" s="307"/>
      <c r="C114" s="307"/>
      <c r="D114" s="307"/>
    </row>
    <row r="115" spans="2:4" x14ac:dyDescent="0.25">
      <c r="B115" s="307"/>
      <c r="C115" s="307"/>
      <c r="D115" s="307"/>
    </row>
    <row r="116" spans="2:4" x14ac:dyDescent="0.25">
      <c r="B116" s="307"/>
      <c r="C116" s="307"/>
      <c r="D116" s="307"/>
    </row>
    <row r="117" spans="2:4" x14ac:dyDescent="0.25">
      <c r="B117" s="307"/>
      <c r="C117" s="307"/>
      <c r="D117" s="307"/>
    </row>
    <row r="118" spans="2:4" x14ac:dyDescent="0.25">
      <c r="B118" s="307"/>
      <c r="C118" s="307"/>
      <c r="D118" s="307"/>
    </row>
    <row r="119" spans="2:4" x14ac:dyDescent="0.25">
      <c r="B119" s="307"/>
      <c r="C119" s="307"/>
      <c r="D119" s="307"/>
    </row>
    <row r="120" spans="2:4" x14ac:dyDescent="0.25">
      <c r="B120" s="307"/>
      <c r="C120" s="307"/>
      <c r="D120" s="307"/>
    </row>
    <row r="121" spans="2:4" x14ac:dyDescent="0.25">
      <c r="B121" s="307"/>
      <c r="C121" s="307"/>
      <c r="D121" s="307"/>
    </row>
    <row r="122" spans="2:4" x14ac:dyDescent="0.25">
      <c r="B122" s="307"/>
      <c r="C122" s="307"/>
      <c r="D122" s="307"/>
    </row>
    <row r="123" spans="2:4" x14ac:dyDescent="0.25">
      <c r="B123" s="307"/>
      <c r="C123" s="307"/>
      <c r="D123" s="307"/>
    </row>
    <row r="124" spans="2:4" x14ac:dyDescent="0.25">
      <c r="B124" s="307"/>
      <c r="C124" s="307"/>
      <c r="D124" s="307"/>
    </row>
    <row r="125" spans="2:4" x14ac:dyDescent="0.25">
      <c r="B125" s="307"/>
      <c r="C125" s="307"/>
      <c r="D125" s="307"/>
    </row>
    <row r="126" spans="2:4" x14ac:dyDescent="0.25">
      <c r="B126" s="307"/>
      <c r="C126" s="307"/>
      <c r="D126" s="307"/>
    </row>
  </sheetData>
  <sortState ref="A5:D108">
    <sortCondition ref="D5:D108"/>
    <sortCondition ref="B5:B108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workbookViewId="0">
      <selection activeCell="P2" sqref="P2"/>
    </sheetView>
  </sheetViews>
  <sheetFormatPr defaultRowHeight="15" x14ac:dyDescent="0.25"/>
  <cols>
    <col min="1" max="16384" width="9.140625" style="284"/>
  </cols>
  <sheetData>
    <row r="1" spans="1:6" ht="15.75" x14ac:dyDescent="0.25">
      <c r="A1" s="313" t="s">
        <v>828</v>
      </c>
      <c r="F1" s="308" t="s">
        <v>777</v>
      </c>
    </row>
    <row r="4" spans="1:6" x14ac:dyDescent="0.25">
      <c r="A4" s="284" t="s">
        <v>666</v>
      </c>
      <c r="B4" s="284" t="s">
        <v>732</v>
      </c>
      <c r="C4" s="284" t="s">
        <v>733</v>
      </c>
      <c r="D4" s="284" t="s">
        <v>749</v>
      </c>
    </row>
    <row r="5" spans="1:6" x14ac:dyDescent="0.25">
      <c r="A5" s="284" t="s">
        <v>343</v>
      </c>
      <c r="B5" s="307">
        <v>0</v>
      </c>
      <c r="C5" s="307">
        <v>6.25E-2</v>
      </c>
      <c r="D5" s="307">
        <f t="shared" ref="D5:D36" si="0">SUM(B5:C5)</f>
        <v>6.25E-2</v>
      </c>
    </row>
    <row r="6" spans="1:6" x14ac:dyDescent="0.25">
      <c r="A6" s="284" t="s">
        <v>203</v>
      </c>
      <c r="B6" s="307">
        <v>0</v>
      </c>
      <c r="C6" s="307">
        <v>7.6923076923076927E-2</v>
      </c>
      <c r="D6" s="307">
        <f t="shared" si="0"/>
        <v>7.6923076923076927E-2</v>
      </c>
    </row>
    <row r="7" spans="1:6" x14ac:dyDescent="0.25">
      <c r="A7" s="284" t="s">
        <v>678</v>
      </c>
      <c r="B7" s="307">
        <v>0</v>
      </c>
      <c r="C7" s="307">
        <v>0.125</v>
      </c>
      <c r="D7" s="307">
        <f t="shared" si="0"/>
        <v>0.125</v>
      </c>
    </row>
    <row r="8" spans="1:6" x14ac:dyDescent="0.25">
      <c r="A8" s="284" t="s">
        <v>412</v>
      </c>
      <c r="B8" s="307">
        <v>0</v>
      </c>
      <c r="C8" s="307">
        <v>0.13333333333333333</v>
      </c>
      <c r="D8" s="307">
        <f t="shared" si="0"/>
        <v>0.13333333333333333</v>
      </c>
    </row>
    <row r="9" spans="1:6" x14ac:dyDescent="0.25">
      <c r="A9" s="284" t="s">
        <v>559</v>
      </c>
      <c r="B9" s="307">
        <v>0</v>
      </c>
      <c r="C9" s="307">
        <v>0.14285714285714285</v>
      </c>
      <c r="D9" s="307">
        <f t="shared" si="0"/>
        <v>0.14285714285714285</v>
      </c>
    </row>
    <row r="10" spans="1:6" x14ac:dyDescent="0.25">
      <c r="A10" s="284" t="s">
        <v>198</v>
      </c>
      <c r="B10" s="307">
        <v>0</v>
      </c>
      <c r="C10" s="307">
        <v>0.18181818181818182</v>
      </c>
      <c r="D10" s="307">
        <f t="shared" si="0"/>
        <v>0.18181818181818182</v>
      </c>
    </row>
    <row r="11" spans="1:6" x14ac:dyDescent="0.25">
      <c r="A11" s="284" t="s">
        <v>439</v>
      </c>
      <c r="B11" s="307">
        <v>0</v>
      </c>
      <c r="C11" s="307">
        <v>0.18181818181818182</v>
      </c>
      <c r="D11" s="307">
        <f t="shared" si="0"/>
        <v>0.18181818181818182</v>
      </c>
    </row>
    <row r="12" spans="1:6" x14ac:dyDescent="0.25">
      <c r="A12" s="284" t="s">
        <v>232</v>
      </c>
      <c r="B12" s="307">
        <v>0</v>
      </c>
      <c r="C12" s="307">
        <v>0.2</v>
      </c>
      <c r="D12" s="307">
        <f t="shared" si="0"/>
        <v>0.2</v>
      </c>
    </row>
    <row r="13" spans="1:6" x14ac:dyDescent="0.25">
      <c r="A13" s="284" t="s">
        <v>560</v>
      </c>
      <c r="B13" s="307">
        <v>0</v>
      </c>
      <c r="C13" s="307">
        <v>0.2</v>
      </c>
      <c r="D13" s="307">
        <f t="shared" si="0"/>
        <v>0.2</v>
      </c>
    </row>
    <row r="14" spans="1:6" x14ac:dyDescent="0.25">
      <c r="A14" s="284" t="s">
        <v>676</v>
      </c>
      <c r="B14" s="307">
        <v>0</v>
      </c>
      <c r="C14" s="307">
        <v>0.2</v>
      </c>
      <c r="D14" s="307">
        <f t="shared" si="0"/>
        <v>0.2</v>
      </c>
    </row>
    <row r="15" spans="1:6" x14ac:dyDescent="0.25">
      <c r="A15" s="284" t="s">
        <v>367</v>
      </c>
      <c r="B15" s="307">
        <v>0</v>
      </c>
      <c r="C15" s="307">
        <v>0.21052631578947367</v>
      </c>
      <c r="D15" s="307">
        <f t="shared" si="0"/>
        <v>0.21052631578947367</v>
      </c>
    </row>
    <row r="16" spans="1:6" x14ac:dyDescent="0.25">
      <c r="A16" s="284" t="s">
        <v>602</v>
      </c>
      <c r="B16" s="307">
        <v>0</v>
      </c>
      <c r="C16" s="307">
        <v>0.22222222222222221</v>
      </c>
      <c r="D16" s="307">
        <f t="shared" si="0"/>
        <v>0.22222222222222221</v>
      </c>
    </row>
    <row r="17" spans="1:4" x14ac:dyDescent="0.25">
      <c r="A17" s="284" t="s">
        <v>274</v>
      </c>
      <c r="B17" s="307">
        <v>0</v>
      </c>
      <c r="C17" s="307">
        <v>0.23076923076923078</v>
      </c>
      <c r="D17" s="307">
        <f t="shared" si="0"/>
        <v>0.23076923076923078</v>
      </c>
    </row>
    <row r="18" spans="1:4" x14ac:dyDescent="0.25">
      <c r="A18" s="284" t="s">
        <v>289</v>
      </c>
      <c r="B18" s="307">
        <v>0</v>
      </c>
      <c r="C18" s="307">
        <v>0.23076923076923078</v>
      </c>
      <c r="D18" s="307">
        <f t="shared" si="0"/>
        <v>0.23076923076923078</v>
      </c>
    </row>
    <row r="19" spans="1:4" x14ac:dyDescent="0.25">
      <c r="A19" s="284" t="s">
        <v>300</v>
      </c>
      <c r="B19" s="307">
        <v>0</v>
      </c>
      <c r="C19" s="307">
        <v>0.25</v>
      </c>
      <c r="D19" s="307">
        <f t="shared" si="0"/>
        <v>0.25</v>
      </c>
    </row>
    <row r="20" spans="1:4" x14ac:dyDescent="0.25">
      <c r="A20" s="284" t="s">
        <v>184</v>
      </c>
      <c r="B20" s="307">
        <v>0</v>
      </c>
      <c r="C20" s="307">
        <v>0.2608695652173913</v>
      </c>
      <c r="D20" s="307">
        <f t="shared" si="0"/>
        <v>0.2608695652173913</v>
      </c>
    </row>
    <row r="21" spans="1:4" x14ac:dyDescent="0.25">
      <c r="A21" s="284" t="s">
        <v>673</v>
      </c>
      <c r="B21" s="307">
        <v>0</v>
      </c>
      <c r="C21" s="307">
        <v>0.2857142857142857</v>
      </c>
      <c r="D21" s="307">
        <f t="shared" si="0"/>
        <v>0.2857142857142857</v>
      </c>
    </row>
    <row r="22" spans="1:4" x14ac:dyDescent="0.25">
      <c r="A22" s="284" t="s">
        <v>677</v>
      </c>
      <c r="B22" s="307">
        <v>0</v>
      </c>
      <c r="C22" s="307">
        <v>0.2857142857142857</v>
      </c>
      <c r="D22" s="307">
        <f t="shared" si="0"/>
        <v>0.2857142857142857</v>
      </c>
    </row>
    <row r="23" spans="1:4" x14ac:dyDescent="0.25">
      <c r="A23" s="284" t="s">
        <v>358</v>
      </c>
      <c r="B23" s="307">
        <v>4.1666666666666664E-2</v>
      </c>
      <c r="C23" s="307">
        <v>0.25</v>
      </c>
      <c r="D23" s="307">
        <f t="shared" si="0"/>
        <v>0.29166666666666669</v>
      </c>
    </row>
    <row r="24" spans="1:4" x14ac:dyDescent="0.25">
      <c r="A24" s="284" t="s">
        <v>305</v>
      </c>
      <c r="B24" s="307">
        <v>0</v>
      </c>
      <c r="C24" s="307">
        <v>0.33333333333333331</v>
      </c>
      <c r="D24" s="307">
        <f t="shared" si="0"/>
        <v>0.33333333333333331</v>
      </c>
    </row>
    <row r="25" spans="1:4" x14ac:dyDescent="0.25">
      <c r="A25" s="284" t="s">
        <v>399</v>
      </c>
      <c r="B25" s="307">
        <v>0</v>
      </c>
      <c r="C25" s="307">
        <v>0.375</v>
      </c>
      <c r="D25" s="307">
        <f t="shared" si="0"/>
        <v>0.375</v>
      </c>
    </row>
    <row r="26" spans="1:4" x14ac:dyDescent="0.25">
      <c r="A26" s="284" t="s">
        <v>423</v>
      </c>
      <c r="B26" s="307">
        <v>0</v>
      </c>
      <c r="C26" s="307">
        <v>0.375</v>
      </c>
      <c r="D26" s="307">
        <f t="shared" si="0"/>
        <v>0.375</v>
      </c>
    </row>
    <row r="27" spans="1:4" x14ac:dyDescent="0.25">
      <c r="A27" s="284" t="s">
        <v>390</v>
      </c>
      <c r="B27" s="307">
        <v>2.2222222222222223E-2</v>
      </c>
      <c r="C27" s="307">
        <v>0.35555555555555557</v>
      </c>
      <c r="D27" s="307">
        <f t="shared" si="0"/>
        <v>0.37777777777777777</v>
      </c>
    </row>
    <row r="28" spans="1:4" x14ac:dyDescent="0.25">
      <c r="A28" s="284" t="s">
        <v>465</v>
      </c>
      <c r="B28" s="307">
        <v>0.14285714285714285</v>
      </c>
      <c r="C28" s="307">
        <v>0.23809523809523808</v>
      </c>
      <c r="D28" s="307">
        <f t="shared" si="0"/>
        <v>0.38095238095238093</v>
      </c>
    </row>
    <row r="29" spans="1:4" x14ac:dyDescent="0.25">
      <c r="A29" s="284" t="s">
        <v>404</v>
      </c>
      <c r="B29" s="307">
        <v>2.1276595744680851E-2</v>
      </c>
      <c r="C29" s="307">
        <v>0.36170212765957449</v>
      </c>
      <c r="D29" s="307">
        <f t="shared" si="0"/>
        <v>0.38297872340425532</v>
      </c>
    </row>
    <row r="30" spans="1:4" x14ac:dyDescent="0.25">
      <c r="A30" s="284" t="s">
        <v>314</v>
      </c>
      <c r="B30" s="307">
        <v>0</v>
      </c>
      <c r="C30" s="307">
        <v>0.4</v>
      </c>
      <c r="D30" s="307">
        <f t="shared" si="0"/>
        <v>0.4</v>
      </c>
    </row>
    <row r="31" spans="1:4" x14ac:dyDescent="0.25">
      <c r="A31" s="284" t="s">
        <v>589</v>
      </c>
      <c r="B31" s="307">
        <v>0</v>
      </c>
      <c r="C31" s="307">
        <v>0.42857142857142855</v>
      </c>
      <c r="D31" s="307">
        <f t="shared" si="0"/>
        <v>0.42857142857142855</v>
      </c>
    </row>
    <row r="32" spans="1:4" x14ac:dyDescent="0.25">
      <c r="A32" s="284" t="s">
        <v>51</v>
      </c>
      <c r="B32" s="307">
        <v>0.10714285714285714</v>
      </c>
      <c r="C32" s="307">
        <v>0.32142857142857145</v>
      </c>
      <c r="D32" s="307">
        <f t="shared" si="0"/>
        <v>0.4285714285714286</v>
      </c>
    </row>
    <row r="33" spans="1:4" x14ac:dyDescent="0.25">
      <c r="A33" s="284" t="s">
        <v>470</v>
      </c>
      <c r="B33" s="307">
        <v>0</v>
      </c>
      <c r="C33" s="307">
        <v>0.44444444444444442</v>
      </c>
      <c r="D33" s="307">
        <f t="shared" si="0"/>
        <v>0.44444444444444442</v>
      </c>
    </row>
    <row r="34" spans="1:4" x14ac:dyDescent="0.25">
      <c r="A34" s="284" t="s">
        <v>380</v>
      </c>
      <c r="B34" s="307">
        <v>0.1111111111111111</v>
      </c>
      <c r="C34" s="307">
        <v>0.33333333333333331</v>
      </c>
      <c r="D34" s="307">
        <f t="shared" si="0"/>
        <v>0.44444444444444442</v>
      </c>
    </row>
    <row r="35" spans="1:4" x14ac:dyDescent="0.25">
      <c r="A35" s="284" t="s">
        <v>337</v>
      </c>
      <c r="B35" s="307">
        <v>0</v>
      </c>
      <c r="C35" s="307">
        <v>0.46153846153846156</v>
      </c>
      <c r="D35" s="307">
        <f t="shared" si="0"/>
        <v>0.46153846153846156</v>
      </c>
    </row>
    <row r="36" spans="1:4" x14ac:dyDescent="0.25">
      <c r="A36" s="284" t="s">
        <v>279</v>
      </c>
      <c r="B36" s="307">
        <v>6.6666666666666666E-2</v>
      </c>
      <c r="C36" s="307">
        <v>0.4</v>
      </c>
      <c r="D36" s="307">
        <f t="shared" si="0"/>
        <v>0.46666666666666667</v>
      </c>
    </row>
    <row r="37" spans="1:4" x14ac:dyDescent="0.25">
      <c r="A37" s="284" t="s">
        <v>71</v>
      </c>
      <c r="B37" s="307">
        <v>0.17777777777777778</v>
      </c>
      <c r="C37" s="307">
        <v>0.28888888888888886</v>
      </c>
      <c r="D37" s="307">
        <f t="shared" ref="D37:D68" si="1">SUM(B37:C37)</f>
        <v>0.46666666666666667</v>
      </c>
    </row>
    <row r="38" spans="1:4" x14ac:dyDescent="0.25">
      <c r="A38" s="284" t="s">
        <v>41</v>
      </c>
      <c r="B38" s="307">
        <v>3.7037037037037035E-2</v>
      </c>
      <c r="C38" s="307">
        <v>0.44444444444444442</v>
      </c>
      <c r="D38" s="307">
        <f t="shared" si="1"/>
        <v>0.48148148148148145</v>
      </c>
    </row>
    <row r="39" spans="1:4" x14ac:dyDescent="0.25">
      <c r="A39" s="284" t="s">
        <v>671</v>
      </c>
      <c r="B39" s="307">
        <v>0</v>
      </c>
      <c r="C39" s="307">
        <v>0.5</v>
      </c>
      <c r="D39" s="307">
        <f t="shared" si="1"/>
        <v>0.5</v>
      </c>
    </row>
    <row r="40" spans="1:4" x14ac:dyDescent="0.25">
      <c r="A40" s="284" t="s">
        <v>295</v>
      </c>
      <c r="B40" s="307">
        <v>0</v>
      </c>
      <c r="C40" s="307">
        <v>0.5</v>
      </c>
      <c r="D40" s="307">
        <f t="shared" si="1"/>
        <v>0.5</v>
      </c>
    </row>
    <row r="41" spans="1:4" x14ac:dyDescent="0.25">
      <c r="A41" s="284" t="s">
        <v>675</v>
      </c>
      <c r="B41" s="307">
        <v>0</v>
      </c>
      <c r="C41" s="307">
        <v>0.5</v>
      </c>
      <c r="D41" s="307">
        <f t="shared" si="1"/>
        <v>0.5</v>
      </c>
    </row>
    <row r="42" spans="1:4" x14ac:dyDescent="0.25">
      <c r="A42" s="284" t="s">
        <v>348</v>
      </c>
      <c r="B42" s="307">
        <v>8.3333333333333329E-2</v>
      </c>
      <c r="C42" s="307">
        <v>0.41666666666666669</v>
      </c>
      <c r="D42" s="307">
        <f t="shared" si="1"/>
        <v>0.5</v>
      </c>
    </row>
    <row r="43" spans="1:4" x14ac:dyDescent="0.25">
      <c r="A43" s="284" t="s">
        <v>461</v>
      </c>
      <c r="B43" s="307">
        <v>0.1</v>
      </c>
      <c r="C43" s="307">
        <v>0.4</v>
      </c>
      <c r="D43" s="307">
        <f t="shared" si="1"/>
        <v>0.5</v>
      </c>
    </row>
    <row r="44" spans="1:4" x14ac:dyDescent="0.25">
      <c r="A44" s="284" t="s">
        <v>143</v>
      </c>
      <c r="B44" s="307">
        <v>0.11363636363636363</v>
      </c>
      <c r="C44" s="307">
        <v>0.38636363636363635</v>
      </c>
      <c r="D44" s="307">
        <f t="shared" si="1"/>
        <v>0.5</v>
      </c>
    </row>
    <row r="45" spans="1:4" x14ac:dyDescent="0.25">
      <c r="A45" s="284" t="s">
        <v>385</v>
      </c>
      <c r="B45" s="307">
        <v>0.125</v>
      </c>
      <c r="C45" s="307">
        <v>0.375</v>
      </c>
      <c r="D45" s="307">
        <f t="shared" si="1"/>
        <v>0.5</v>
      </c>
    </row>
    <row r="46" spans="1:4" x14ac:dyDescent="0.25">
      <c r="A46" s="284" t="s">
        <v>496</v>
      </c>
      <c r="B46" s="307">
        <v>0.25</v>
      </c>
      <c r="C46" s="307">
        <v>0.25</v>
      </c>
      <c r="D46" s="307">
        <f t="shared" si="1"/>
        <v>0.5</v>
      </c>
    </row>
    <row r="47" spans="1:4" x14ac:dyDescent="0.25">
      <c r="A47" s="284" t="s">
        <v>254</v>
      </c>
      <c r="B47" s="307">
        <v>0.17647058823529413</v>
      </c>
      <c r="C47" s="307">
        <v>0.35294117647058826</v>
      </c>
      <c r="D47" s="307">
        <f t="shared" si="1"/>
        <v>0.52941176470588236</v>
      </c>
    </row>
    <row r="48" spans="1:4" x14ac:dyDescent="0.25">
      <c r="A48" s="284" t="s">
        <v>265</v>
      </c>
      <c r="B48" s="307">
        <v>8.3333333333333329E-2</v>
      </c>
      <c r="C48" s="307">
        <v>0.45833333333333331</v>
      </c>
      <c r="D48" s="307">
        <f t="shared" si="1"/>
        <v>0.54166666666666663</v>
      </c>
    </row>
    <row r="49" spans="1:4" x14ac:dyDescent="0.25">
      <c r="A49" s="284" t="s">
        <v>565</v>
      </c>
      <c r="B49" s="307">
        <v>0.18181818181818182</v>
      </c>
      <c r="C49" s="307">
        <v>0.36363636363636365</v>
      </c>
      <c r="D49" s="307">
        <f t="shared" si="1"/>
        <v>0.54545454545454541</v>
      </c>
    </row>
    <row r="50" spans="1:4" x14ac:dyDescent="0.25">
      <c r="A50" s="284" t="s">
        <v>179</v>
      </c>
      <c r="B50" s="307">
        <v>0.1111111111111111</v>
      </c>
      <c r="C50" s="307">
        <v>0.44444444444444442</v>
      </c>
      <c r="D50" s="307">
        <f t="shared" si="1"/>
        <v>0.55555555555555558</v>
      </c>
    </row>
    <row r="51" spans="1:4" x14ac:dyDescent="0.25">
      <c r="A51" s="284" t="s">
        <v>669</v>
      </c>
      <c r="B51" s="307">
        <v>0.42857142857142855</v>
      </c>
      <c r="C51" s="307">
        <v>0.14285714285714285</v>
      </c>
      <c r="D51" s="307">
        <f t="shared" si="1"/>
        <v>0.5714285714285714</v>
      </c>
    </row>
    <row r="52" spans="1:4" x14ac:dyDescent="0.25">
      <c r="A52" s="284" t="s">
        <v>21</v>
      </c>
      <c r="B52" s="307">
        <v>0.15217391304347827</v>
      </c>
      <c r="C52" s="307">
        <v>0.42391304347826086</v>
      </c>
      <c r="D52" s="307">
        <f t="shared" si="1"/>
        <v>0.57608695652173914</v>
      </c>
    </row>
    <row r="53" spans="1:4" x14ac:dyDescent="0.25">
      <c r="A53" s="284" t="s">
        <v>395</v>
      </c>
      <c r="B53" s="307">
        <v>8.3333333333333329E-2</v>
      </c>
      <c r="C53" s="307">
        <v>0.5</v>
      </c>
      <c r="D53" s="307">
        <f t="shared" si="1"/>
        <v>0.58333333333333337</v>
      </c>
    </row>
    <row r="54" spans="1:4" x14ac:dyDescent="0.25">
      <c r="A54" s="284" t="s">
        <v>515</v>
      </c>
      <c r="B54" s="307">
        <v>0.17647058823529413</v>
      </c>
      <c r="C54" s="307">
        <v>0.41176470588235292</v>
      </c>
      <c r="D54" s="307">
        <f t="shared" si="1"/>
        <v>0.58823529411764708</v>
      </c>
    </row>
    <row r="55" spans="1:4" x14ac:dyDescent="0.25">
      <c r="A55" s="284" t="s">
        <v>672</v>
      </c>
      <c r="B55" s="307">
        <v>0</v>
      </c>
      <c r="C55" s="307">
        <v>0.6</v>
      </c>
      <c r="D55" s="307">
        <f t="shared" si="1"/>
        <v>0.6</v>
      </c>
    </row>
    <row r="56" spans="1:4" x14ac:dyDescent="0.25">
      <c r="A56" s="284" t="s">
        <v>193</v>
      </c>
      <c r="B56" s="307">
        <v>0.26666666666666666</v>
      </c>
      <c r="C56" s="307">
        <v>0.33333333333333331</v>
      </c>
      <c r="D56" s="307">
        <f t="shared" si="1"/>
        <v>0.6</v>
      </c>
    </row>
    <row r="57" spans="1:4" x14ac:dyDescent="0.25">
      <c r="A57" s="284" t="s">
        <v>353</v>
      </c>
      <c r="B57" s="307">
        <v>9.3023255813953487E-2</v>
      </c>
      <c r="C57" s="307">
        <v>0.51162790697674421</v>
      </c>
      <c r="D57" s="307">
        <f t="shared" si="1"/>
        <v>0.60465116279069764</v>
      </c>
    </row>
    <row r="58" spans="1:4" x14ac:dyDescent="0.25">
      <c r="A58" s="284" t="s">
        <v>284</v>
      </c>
      <c r="B58" s="307">
        <v>0</v>
      </c>
      <c r="C58" s="307">
        <v>0.61111111111111116</v>
      </c>
      <c r="D58" s="307">
        <f t="shared" si="1"/>
        <v>0.61111111111111116</v>
      </c>
    </row>
    <row r="59" spans="1:4" x14ac:dyDescent="0.25">
      <c r="A59" s="284" t="s">
        <v>132</v>
      </c>
      <c r="B59" s="307">
        <v>5.5555555555555552E-2</v>
      </c>
      <c r="C59" s="307">
        <v>0.55555555555555558</v>
      </c>
      <c r="D59" s="307">
        <f t="shared" si="1"/>
        <v>0.61111111111111116</v>
      </c>
    </row>
    <row r="60" spans="1:4" x14ac:dyDescent="0.25">
      <c r="A60" s="284" t="s">
        <v>87</v>
      </c>
      <c r="B60" s="307">
        <v>0.1111111111111111</v>
      </c>
      <c r="C60" s="307">
        <v>0.5</v>
      </c>
      <c r="D60" s="307">
        <f t="shared" si="1"/>
        <v>0.61111111111111116</v>
      </c>
    </row>
    <row r="61" spans="1:4" x14ac:dyDescent="0.25">
      <c r="A61" s="284" t="s">
        <v>219</v>
      </c>
      <c r="B61" s="307">
        <v>0</v>
      </c>
      <c r="C61" s="307">
        <v>0.61538461538461542</v>
      </c>
      <c r="D61" s="307">
        <f t="shared" si="1"/>
        <v>0.61538461538461542</v>
      </c>
    </row>
    <row r="62" spans="1:4" x14ac:dyDescent="0.25">
      <c r="A62" s="284" t="s">
        <v>884</v>
      </c>
      <c r="B62" s="307">
        <v>0.23809523809523808</v>
      </c>
      <c r="C62" s="307">
        <v>0.38095238095238093</v>
      </c>
      <c r="D62" s="307">
        <f t="shared" si="1"/>
        <v>0.61904761904761907</v>
      </c>
    </row>
    <row r="63" spans="1:4" x14ac:dyDescent="0.25">
      <c r="A63" s="284" t="s">
        <v>153</v>
      </c>
      <c r="B63" s="307">
        <v>0.22222222222222221</v>
      </c>
      <c r="C63" s="307">
        <v>0.4</v>
      </c>
      <c r="D63" s="307">
        <f t="shared" si="1"/>
        <v>0.62222222222222223</v>
      </c>
    </row>
    <row r="64" spans="1:4" x14ac:dyDescent="0.25">
      <c r="A64" s="284" t="s">
        <v>236</v>
      </c>
      <c r="B64" s="307">
        <v>7.1428571428571425E-2</v>
      </c>
      <c r="C64" s="307">
        <v>0.5714285714285714</v>
      </c>
      <c r="D64" s="307">
        <f t="shared" si="1"/>
        <v>0.64285714285714279</v>
      </c>
    </row>
    <row r="65" spans="1:4" x14ac:dyDescent="0.25">
      <c r="A65" s="284" t="s">
        <v>633</v>
      </c>
      <c r="B65" s="307">
        <v>0.14285714285714285</v>
      </c>
      <c r="C65" s="307">
        <v>0.5</v>
      </c>
      <c r="D65" s="307">
        <f t="shared" si="1"/>
        <v>0.64285714285714279</v>
      </c>
    </row>
    <row r="66" spans="1:4" x14ac:dyDescent="0.25">
      <c r="A66" s="284" t="s">
        <v>163</v>
      </c>
      <c r="B66" s="307">
        <v>0.16666666666666666</v>
      </c>
      <c r="C66" s="307">
        <v>0.5</v>
      </c>
      <c r="D66" s="307">
        <f t="shared" si="1"/>
        <v>0.66666666666666663</v>
      </c>
    </row>
    <row r="67" spans="1:4" x14ac:dyDescent="0.25">
      <c r="A67" s="284" t="s">
        <v>327</v>
      </c>
      <c r="B67" s="307">
        <v>0.22222222222222221</v>
      </c>
      <c r="C67" s="307">
        <v>0.44444444444444442</v>
      </c>
      <c r="D67" s="307">
        <f t="shared" si="1"/>
        <v>0.66666666666666663</v>
      </c>
    </row>
    <row r="68" spans="1:4" x14ac:dyDescent="0.25">
      <c r="A68" s="284" t="s">
        <v>92</v>
      </c>
      <c r="B68" s="307">
        <v>0.10714285714285714</v>
      </c>
      <c r="C68" s="307">
        <v>0.5714285714285714</v>
      </c>
      <c r="D68" s="307">
        <f t="shared" si="1"/>
        <v>0.67857142857142849</v>
      </c>
    </row>
    <row r="69" spans="1:4" x14ac:dyDescent="0.25">
      <c r="A69" s="284" t="s">
        <v>332</v>
      </c>
      <c r="B69" s="307">
        <v>7.6923076923076927E-2</v>
      </c>
      <c r="C69" s="307">
        <v>0.61538461538461542</v>
      </c>
      <c r="D69" s="307">
        <f t="shared" ref="D69:D100" si="2">SUM(B69:C69)</f>
        <v>0.69230769230769229</v>
      </c>
    </row>
    <row r="70" spans="1:4" x14ac:dyDescent="0.25">
      <c r="A70" s="284" t="s">
        <v>148</v>
      </c>
      <c r="B70" s="307">
        <v>0.1111111111111111</v>
      </c>
      <c r="C70" s="307">
        <v>0.59259259259259256</v>
      </c>
      <c r="D70" s="307">
        <f t="shared" si="2"/>
        <v>0.70370370370370372</v>
      </c>
    </row>
    <row r="71" spans="1:4" x14ac:dyDescent="0.25">
      <c r="A71" s="284" t="s">
        <v>168</v>
      </c>
      <c r="B71" s="307">
        <v>0.14814814814814814</v>
      </c>
      <c r="C71" s="307">
        <v>0.55555555555555558</v>
      </c>
      <c r="D71" s="307">
        <f t="shared" si="2"/>
        <v>0.70370370370370372</v>
      </c>
    </row>
    <row r="72" spans="1:4" x14ac:dyDescent="0.25">
      <c r="A72" s="284" t="s">
        <v>66</v>
      </c>
      <c r="B72" s="307">
        <v>0.22222222222222221</v>
      </c>
      <c r="C72" s="307">
        <v>0.48148148148148145</v>
      </c>
      <c r="D72" s="307">
        <f t="shared" si="2"/>
        <v>0.70370370370370372</v>
      </c>
    </row>
    <row r="73" spans="1:4" x14ac:dyDescent="0.25">
      <c r="A73" s="284" t="s">
        <v>112</v>
      </c>
      <c r="B73" s="307">
        <v>0.22222222222222221</v>
      </c>
      <c r="C73" s="307">
        <v>0.48148148148148145</v>
      </c>
      <c r="D73" s="307">
        <f t="shared" si="2"/>
        <v>0.70370370370370372</v>
      </c>
    </row>
    <row r="74" spans="1:4" x14ac:dyDescent="0.25">
      <c r="A74" s="284" t="s">
        <v>668</v>
      </c>
      <c r="B74" s="307">
        <v>0.14285714285714285</v>
      </c>
      <c r="C74" s="307">
        <v>0.5714285714285714</v>
      </c>
      <c r="D74" s="307">
        <f t="shared" si="2"/>
        <v>0.71428571428571419</v>
      </c>
    </row>
    <row r="75" spans="1:4" x14ac:dyDescent="0.25">
      <c r="A75" s="284" t="s">
        <v>46</v>
      </c>
      <c r="B75" s="307">
        <v>0.2857142857142857</v>
      </c>
      <c r="C75" s="307">
        <v>0.42857142857142855</v>
      </c>
      <c r="D75" s="307">
        <f t="shared" si="2"/>
        <v>0.71428571428571419</v>
      </c>
    </row>
    <row r="76" spans="1:4" x14ac:dyDescent="0.25">
      <c r="A76" s="284" t="s">
        <v>107</v>
      </c>
      <c r="B76" s="307">
        <v>0.2857142857142857</v>
      </c>
      <c r="C76" s="307">
        <v>0.42857142857142855</v>
      </c>
      <c r="D76" s="307">
        <f t="shared" si="2"/>
        <v>0.71428571428571419</v>
      </c>
    </row>
    <row r="77" spans="1:4" x14ac:dyDescent="0.25">
      <c r="A77" s="284" t="s">
        <v>638</v>
      </c>
      <c r="B77" s="307">
        <v>7.1428571428571425E-2</v>
      </c>
      <c r="C77" s="307">
        <v>0.6428571428571429</v>
      </c>
      <c r="D77" s="307">
        <f t="shared" si="2"/>
        <v>0.7142857142857143</v>
      </c>
    </row>
    <row r="78" spans="1:4" x14ac:dyDescent="0.25">
      <c r="A78" s="284" t="s">
        <v>16</v>
      </c>
      <c r="B78" s="307">
        <v>0.1111111111111111</v>
      </c>
      <c r="C78" s="307">
        <v>0.61111111111111116</v>
      </c>
      <c r="D78" s="307">
        <f t="shared" si="2"/>
        <v>0.72222222222222232</v>
      </c>
    </row>
    <row r="79" spans="1:4" x14ac:dyDescent="0.25">
      <c r="A79" s="284" t="s">
        <v>640</v>
      </c>
      <c r="B79" s="307">
        <v>0</v>
      </c>
      <c r="C79" s="307">
        <v>0.72727272727272729</v>
      </c>
      <c r="D79" s="307">
        <f t="shared" si="2"/>
        <v>0.72727272727272729</v>
      </c>
    </row>
    <row r="80" spans="1:4" x14ac:dyDescent="0.25">
      <c r="A80" s="284" t="s">
        <v>56</v>
      </c>
      <c r="B80" s="307">
        <v>0.19402985074626866</v>
      </c>
      <c r="C80" s="307">
        <v>0.53731343283582089</v>
      </c>
      <c r="D80" s="307">
        <f t="shared" si="2"/>
        <v>0.73134328358208955</v>
      </c>
    </row>
    <row r="81" spans="1:4" x14ac:dyDescent="0.25">
      <c r="A81" s="284" t="s">
        <v>418</v>
      </c>
      <c r="B81" s="307">
        <v>0.21052631578947367</v>
      </c>
      <c r="C81" s="307">
        <v>0.52631578947368418</v>
      </c>
      <c r="D81" s="307">
        <f t="shared" si="2"/>
        <v>0.73684210526315785</v>
      </c>
    </row>
    <row r="82" spans="1:4" x14ac:dyDescent="0.25">
      <c r="A82" s="284" t="s">
        <v>158</v>
      </c>
      <c r="B82" s="307">
        <v>0.13513513513513514</v>
      </c>
      <c r="C82" s="307">
        <v>0.64864864864864868</v>
      </c>
      <c r="D82" s="307">
        <f t="shared" si="2"/>
        <v>0.78378378378378377</v>
      </c>
    </row>
    <row r="83" spans="1:4" x14ac:dyDescent="0.25">
      <c r="A83" s="284" t="s">
        <v>77</v>
      </c>
      <c r="B83" s="307">
        <v>0.2857142857142857</v>
      </c>
      <c r="C83" s="307">
        <v>0.5</v>
      </c>
      <c r="D83" s="307">
        <f t="shared" si="2"/>
        <v>0.7857142857142857</v>
      </c>
    </row>
    <row r="84" spans="1:4" x14ac:dyDescent="0.25">
      <c r="A84" s="284" t="s">
        <v>670</v>
      </c>
      <c r="B84" s="307">
        <v>0</v>
      </c>
      <c r="C84" s="307">
        <v>0.8</v>
      </c>
      <c r="D84" s="307">
        <f t="shared" si="2"/>
        <v>0.8</v>
      </c>
    </row>
    <row r="85" spans="1:4" x14ac:dyDescent="0.25">
      <c r="A85" s="284" t="s">
        <v>561</v>
      </c>
      <c r="B85" s="307">
        <v>0</v>
      </c>
      <c r="C85" s="307">
        <v>0.8</v>
      </c>
      <c r="D85" s="307">
        <f t="shared" si="2"/>
        <v>0.8</v>
      </c>
    </row>
    <row r="86" spans="1:4" x14ac:dyDescent="0.25">
      <c r="A86" s="284" t="s">
        <v>630</v>
      </c>
      <c r="B86" s="307">
        <v>0</v>
      </c>
      <c r="C86" s="307">
        <v>0.8</v>
      </c>
      <c r="D86" s="307">
        <f t="shared" si="2"/>
        <v>0.8</v>
      </c>
    </row>
    <row r="87" spans="1:4" x14ac:dyDescent="0.25">
      <c r="A87" s="284" t="s">
        <v>61</v>
      </c>
      <c r="B87" s="307">
        <v>0.2807017543859649</v>
      </c>
      <c r="C87" s="307">
        <v>0.52631578947368418</v>
      </c>
      <c r="D87" s="307">
        <f t="shared" si="2"/>
        <v>0.80701754385964908</v>
      </c>
    </row>
    <row r="88" spans="1:4" x14ac:dyDescent="0.25">
      <c r="A88" s="284" t="s">
        <v>214</v>
      </c>
      <c r="B88" s="307">
        <v>4.5454545454545456E-2</v>
      </c>
      <c r="C88" s="307">
        <v>0.77272727272727271</v>
      </c>
      <c r="D88" s="307">
        <f t="shared" si="2"/>
        <v>0.81818181818181812</v>
      </c>
    </row>
    <row r="89" spans="1:4" x14ac:dyDescent="0.25">
      <c r="A89" s="284" t="s">
        <v>674</v>
      </c>
      <c r="B89" s="307">
        <v>0</v>
      </c>
      <c r="C89" s="307">
        <v>0.83333333333333337</v>
      </c>
      <c r="D89" s="307">
        <f t="shared" si="2"/>
        <v>0.83333333333333337</v>
      </c>
    </row>
    <row r="90" spans="1:4" x14ac:dyDescent="0.25">
      <c r="A90" s="284" t="s">
        <v>102</v>
      </c>
      <c r="B90" s="307">
        <v>0.41666666666666669</v>
      </c>
      <c r="C90" s="307">
        <v>0.41666666666666669</v>
      </c>
      <c r="D90" s="307">
        <f t="shared" si="2"/>
        <v>0.83333333333333337</v>
      </c>
    </row>
    <row r="91" spans="1:4" x14ac:dyDescent="0.25">
      <c r="A91" s="284" t="s">
        <v>26</v>
      </c>
      <c r="B91" s="307">
        <v>0.28000000000000003</v>
      </c>
      <c r="C91" s="307">
        <v>0.56000000000000005</v>
      </c>
      <c r="D91" s="307">
        <f t="shared" si="2"/>
        <v>0.84000000000000008</v>
      </c>
    </row>
    <row r="92" spans="1:4" x14ac:dyDescent="0.25">
      <c r="A92" s="284" t="s">
        <v>127</v>
      </c>
      <c r="B92" s="307">
        <v>0.32</v>
      </c>
      <c r="C92" s="307">
        <v>0.52</v>
      </c>
      <c r="D92" s="307">
        <f t="shared" si="2"/>
        <v>0.84000000000000008</v>
      </c>
    </row>
    <row r="93" spans="1:4" x14ac:dyDescent="0.25">
      <c r="A93" s="284" t="s">
        <v>505</v>
      </c>
      <c r="B93" s="307">
        <v>0.42105263157894735</v>
      </c>
      <c r="C93" s="307">
        <v>0.42105263157894735</v>
      </c>
      <c r="D93" s="307">
        <f t="shared" si="2"/>
        <v>0.84210526315789469</v>
      </c>
    </row>
    <row r="94" spans="1:4" x14ac:dyDescent="0.25">
      <c r="A94" s="284" t="s">
        <v>881</v>
      </c>
      <c r="B94" s="307">
        <v>0.18518518518518517</v>
      </c>
      <c r="C94" s="307">
        <v>0.66666666666666663</v>
      </c>
      <c r="D94" s="307">
        <f t="shared" si="2"/>
        <v>0.85185185185185186</v>
      </c>
    </row>
    <row r="95" spans="1:4" x14ac:dyDescent="0.25">
      <c r="A95" s="284" t="s">
        <v>122</v>
      </c>
      <c r="B95" s="307">
        <v>0.14285714285714285</v>
      </c>
      <c r="C95" s="307">
        <v>0.7142857142857143</v>
      </c>
      <c r="D95" s="307">
        <f t="shared" si="2"/>
        <v>0.85714285714285721</v>
      </c>
    </row>
    <row r="96" spans="1:4" x14ac:dyDescent="0.25">
      <c r="A96" s="284" t="s">
        <v>173</v>
      </c>
      <c r="B96" s="307">
        <v>0.15686274509803921</v>
      </c>
      <c r="C96" s="307">
        <v>0.70588235294117652</v>
      </c>
      <c r="D96" s="307">
        <f t="shared" si="2"/>
        <v>0.86274509803921573</v>
      </c>
    </row>
    <row r="97" spans="1:4" x14ac:dyDescent="0.25">
      <c r="A97" s="284" t="s">
        <v>632</v>
      </c>
      <c r="B97" s="307">
        <v>0.5</v>
      </c>
      <c r="C97" s="307">
        <v>0.36363636363636365</v>
      </c>
      <c r="D97" s="307">
        <f t="shared" si="2"/>
        <v>0.86363636363636365</v>
      </c>
    </row>
    <row r="98" spans="1:4" x14ac:dyDescent="0.25">
      <c r="A98" s="284" t="s">
        <v>82</v>
      </c>
      <c r="B98" s="307">
        <v>0.27027027027027029</v>
      </c>
      <c r="C98" s="307">
        <v>0.59459459459459463</v>
      </c>
      <c r="D98" s="307">
        <f t="shared" si="2"/>
        <v>0.86486486486486491</v>
      </c>
    </row>
    <row r="99" spans="1:4" x14ac:dyDescent="0.25">
      <c r="A99" s="284" t="s">
        <v>631</v>
      </c>
      <c r="B99" s="307">
        <v>0.53125</v>
      </c>
      <c r="C99" s="307">
        <v>0.34375</v>
      </c>
      <c r="D99" s="307">
        <f t="shared" si="2"/>
        <v>0.875</v>
      </c>
    </row>
    <row r="100" spans="1:4" x14ac:dyDescent="0.25">
      <c r="A100" s="284" t="s">
        <v>117</v>
      </c>
      <c r="B100" s="307">
        <v>0.32142857142857145</v>
      </c>
      <c r="C100" s="307">
        <v>0.5714285714285714</v>
      </c>
      <c r="D100" s="307">
        <f t="shared" si="2"/>
        <v>0.89285714285714279</v>
      </c>
    </row>
    <row r="101" spans="1:4" x14ac:dyDescent="0.25">
      <c r="A101" s="284" t="s">
        <v>137</v>
      </c>
      <c r="B101" s="307">
        <v>0.26315789473684209</v>
      </c>
      <c r="C101" s="307">
        <v>0.63157894736842102</v>
      </c>
      <c r="D101" s="307">
        <f t="shared" ref="D101:D108" si="3">SUM(B101:C101)</f>
        <v>0.89473684210526305</v>
      </c>
    </row>
    <row r="102" spans="1:4" x14ac:dyDescent="0.25">
      <c r="A102" s="284" t="s">
        <v>637</v>
      </c>
      <c r="B102" s="307">
        <v>0.33333333333333331</v>
      </c>
      <c r="C102" s="307">
        <v>0.58333333333333337</v>
      </c>
      <c r="D102" s="307">
        <f t="shared" si="3"/>
        <v>0.91666666666666674</v>
      </c>
    </row>
    <row r="103" spans="1:4" x14ac:dyDescent="0.25">
      <c r="A103" s="284" t="s">
        <v>479</v>
      </c>
      <c r="B103" s="307">
        <v>0.5</v>
      </c>
      <c r="C103" s="307">
        <v>0.41666666666666669</v>
      </c>
      <c r="D103" s="307">
        <f t="shared" si="3"/>
        <v>0.91666666666666674</v>
      </c>
    </row>
    <row r="104" spans="1:4" x14ac:dyDescent="0.25">
      <c r="A104" s="284" t="s">
        <v>97</v>
      </c>
      <c r="B104" s="307">
        <v>0.36</v>
      </c>
      <c r="C104" s="307">
        <v>0.56000000000000005</v>
      </c>
      <c r="D104" s="307">
        <f t="shared" si="3"/>
        <v>0.92</v>
      </c>
    </row>
    <row r="105" spans="1:4" x14ac:dyDescent="0.25">
      <c r="A105" s="284" t="s">
        <v>510</v>
      </c>
      <c r="B105" s="307">
        <v>0.46666666666666667</v>
      </c>
      <c r="C105" s="307">
        <v>0.46666666666666667</v>
      </c>
      <c r="D105" s="307">
        <f t="shared" si="3"/>
        <v>0.93333333333333335</v>
      </c>
    </row>
    <row r="106" spans="1:4" x14ac:dyDescent="0.25">
      <c r="A106" s="284" t="s">
        <v>31</v>
      </c>
      <c r="B106" s="307">
        <v>0.17647058823529413</v>
      </c>
      <c r="C106" s="307">
        <v>0.76470588235294112</v>
      </c>
      <c r="D106" s="307">
        <f t="shared" si="3"/>
        <v>0.94117647058823528</v>
      </c>
    </row>
    <row r="107" spans="1:4" x14ac:dyDescent="0.25">
      <c r="A107" s="284" t="s">
        <v>488</v>
      </c>
      <c r="B107" s="307">
        <v>0.36842105263157893</v>
      </c>
      <c r="C107" s="307">
        <v>0.57894736842105265</v>
      </c>
      <c r="D107" s="307">
        <f t="shared" si="3"/>
        <v>0.94736842105263164</v>
      </c>
    </row>
    <row r="108" spans="1:4" x14ac:dyDescent="0.25">
      <c r="A108" s="284" t="s">
        <v>456</v>
      </c>
      <c r="B108" s="307">
        <v>0.47619047619047616</v>
      </c>
      <c r="C108" s="307">
        <v>0.47619047619047616</v>
      </c>
      <c r="D108" s="307">
        <f t="shared" si="3"/>
        <v>0.95238095238095233</v>
      </c>
    </row>
    <row r="109" spans="1:4" x14ac:dyDescent="0.25">
      <c r="B109" s="307"/>
      <c r="C109" s="307"/>
      <c r="D109" s="307"/>
    </row>
    <row r="110" spans="1:4" x14ac:dyDescent="0.25">
      <c r="B110" s="307"/>
      <c r="C110" s="307"/>
      <c r="D110" s="307"/>
    </row>
    <row r="111" spans="1:4" x14ac:dyDescent="0.25">
      <c r="B111" s="307"/>
      <c r="C111" s="307"/>
      <c r="D111" s="307"/>
    </row>
    <row r="112" spans="1:4" x14ac:dyDescent="0.25">
      <c r="B112" s="307"/>
      <c r="C112" s="307"/>
      <c r="D112" s="307"/>
    </row>
    <row r="113" spans="2:4" x14ac:dyDescent="0.25">
      <c r="B113" s="307"/>
      <c r="C113" s="307"/>
      <c r="D113" s="307"/>
    </row>
    <row r="114" spans="2:4" x14ac:dyDescent="0.25">
      <c r="B114" s="307"/>
      <c r="C114" s="307"/>
      <c r="D114" s="307"/>
    </row>
    <row r="115" spans="2:4" x14ac:dyDescent="0.25">
      <c r="B115" s="307"/>
      <c r="C115" s="307"/>
      <c r="D115" s="307"/>
    </row>
    <row r="116" spans="2:4" x14ac:dyDescent="0.25">
      <c r="B116" s="307"/>
      <c r="C116" s="307"/>
      <c r="D116" s="307"/>
    </row>
    <row r="117" spans="2:4" x14ac:dyDescent="0.25">
      <c r="B117" s="307"/>
      <c r="C117" s="307"/>
      <c r="D117" s="307"/>
    </row>
    <row r="118" spans="2:4" x14ac:dyDescent="0.25">
      <c r="B118" s="307"/>
      <c r="C118" s="307"/>
      <c r="D118" s="307"/>
    </row>
    <row r="119" spans="2:4" x14ac:dyDescent="0.25">
      <c r="B119" s="307"/>
      <c r="C119" s="307"/>
      <c r="D119" s="307"/>
    </row>
    <row r="120" spans="2:4" x14ac:dyDescent="0.25">
      <c r="B120" s="307"/>
      <c r="C120" s="307"/>
      <c r="D120" s="307"/>
    </row>
    <row r="121" spans="2:4" x14ac:dyDescent="0.25">
      <c r="B121" s="307"/>
      <c r="C121" s="307"/>
      <c r="D121" s="307"/>
    </row>
    <row r="122" spans="2:4" x14ac:dyDescent="0.25">
      <c r="B122" s="307"/>
      <c r="C122" s="307"/>
      <c r="D122" s="307"/>
    </row>
    <row r="123" spans="2:4" x14ac:dyDescent="0.25">
      <c r="B123" s="307"/>
      <c r="C123" s="307"/>
      <c r="D123" s="307"/>
    </row>
    <row r="124" spans="2:4" x14ac:dyDescent="0.25">
      <c r="B124" s="307"/>
      <c r="C124" s="307"/>
      <c r="D124" s="307"/>
    </row>
    <row r="125" spans="2:4" x14ac:dyDescent="0.25">
      <c r="B125" s="307"/>
      <c r="C125" s="307"/>
      <c r="D125" s="307"/>
    </row>
    <row r="126" spans="2:4" x14ac:dyDescent="0.25">
      <c r="B126" s="307"/>
      <c r="C126" s="307"/>
      <c r="D126" s="307"/>
    </row>
  </sheetData>
  <sortState ref="A5:D108">
    <sortCondition ref="D5:D108"/>
    <sortCondition ref="B5:B108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workbookViewId="0">
      <selection activeCell="Z2" sqref="Z2"/>
    </sheetView>
  </sheetViews>
  <sheetFormatPr defaultRowHeight="15" x14ac:dyDescent="0.25"/>
  <cols>
    <col min="1" max="16384" width="9.140625" style="284"/>
  </cols>
  <sheetData>
    <row r="1" spans="1:6" ht="15.75" x14ac:dyDescent="0.25">
      <c r="A1" s="313" t="s">
        <v>828</v>
      </c>
      <c r="F1" s="308" t="s">
        <v>776</v>
      </c>
    </row>
    <row r="4" spans="1:6" x14ac:dyDescent="0.25">
      <c r="A4" s="284" t="s">
        <v>666</v>
      </c>
      <c r="B4" s="284" t="s">
        <v>732</v>
      </c>
      <c r="C4" s="284" t="s">
        <v>733</v>
      </c>
      <c r="D4" s="284" t="s">
        <v>749</v>
      </c>
    </row>
    <row r="5" spans="1:6" x14ac:dyDescent="0.25">
      <c r="A5" s="284" t="s">
        <v>184</v>
      </c>
      <c r="B5" s="307">
        <v>0</v>
      </c>
      <c r="C5" s="307">
        <v>4.7619047619047616E-2</v>
      </c>
      <c r="D5" s="307">
        <f t="shared" ref="D5:D36" si="0">SUM(B5:C5)</f>
        <v>4.7619047619047616E-2</v>
      </c>
    </row>
    <row r="6" spans="1:6" x14ac:dyDescent="0.25">
      <c r="A6" s="284" t="s">
        <v>314</v>
      </c>
      <c r="B6" s="307">
        <v>0</v>
      </c>
      <c r="C6" s="307">
        <v>0.1</v>
      </c>
      <c r="D6" s="307">
        <f t="shared" si="0"/>
        <v>0.1</v>
      </c>
    </row>
    <row r="7" spans="1:6" x14ac:dyDescent="0.25">
      <c r="A7" s="284" t="s">
        <v>300</v>
      </c>
      <c r="B7" s="307">
        <v>0</v>
      </c>
      <c r="C7" s="307">
        <v>0.125</v>
      </c>
      <c r="D7" s="307">
        <f t="shared" si="0"/>
        <v>0.125</v>
      </c>
    </row>
    <row r="8" spans="1:6" x14ac:dyDescent="0.25">
      <c r="A8" s="284" t="s">
        <v>589</v>
      </c>
      <c r="B8" s="307">
        <v>0</v>
      </c>
      <c r="C8" s="307">
        <v>0.125</v>
      </c>
      <c r="D8" s="307">
        <f t="shared" si="0"/>
        <v>0.125</v>
      </c>
    </row>
    <row r="9" spans="1:6" x14ac:dyDescent="0.25">
      <c r="A9" s="284" t="s">
        <v>412</v>
      </c>
      <c r="B9" s="307">
        <v>0</v>
      </c>
      <c r="C9" s="307">
        <v>0.13333333333333333</v>
      </c>
      <c r="D9" s="307">
        <f t="shared" si="0"/>
        <v>0.13333333333333333</v>
      </c>
    </row>
    <row r="10" spans="1:6" x14ac:dyDescent="0.25">
      <c r="A10" s="284" t="s">
        <v>295</v>
      </c>
      <c r="B10" s="307">
        <v>0</v>
      </c>
      <c r="C10" s="307">
        <v>0.14285714285714285</v>
      </c>
      <c r="D10" s="307">
        <f t="shared" si="0"/>
        <v>0.14285714285714285</v>
      </c>
    </row>
    <row r="11" spans="1:6" x14ac:dyDescent="0.25">
      <c r="A11" s="284" t="s">
        <v>305</v>
      </c>
      <c r="B11" s="307">
        <v>0</v>
      </c>
      <c r="C11" s="307">
        <v>0.16666666666666666</v>
      </c>
      <c r="D11" s="307">
        <f t="shared" si="0"/>
        <v>0.16666666666666666</v>
      </c>
    </row>
    <row r="12" spans="1:6" x14ac:dyDescent="0.25">
      <c r="A12" s="284" t="s">
        <v>337</v>
      </c>
      <c r="B12" s="307">
        <v>8.3333333333333329E-2</v>
      </c>
      <c r="C12" s="307">
        <v>8.3333333333333329E-2</v>
      </c>
      <c r="D12" s="307">
        <f t="shared" si="0"/>
        <v>0.16666666666666666</v>
      </c>
    </row>
    <row r="13" spans="1:6" x14ac:dyDescent="0.25">
      <c r="A13" s="284" t="s">
        <v>367</v>
      </c>
      <c r="B13" s="307">
        <v>0</v>
      </c>
      <c r="C13" s="307">
        <v>0.1875</v>
      </c>
      <c r="D13" s="307">
        <f t="shared" si="0"/>
        <v>0.1875</v>
      </c>
    </row>
    <row r="14" spans="1:6" x14ac:dyDescent="0.25">
      <c r="A14" s="284" t="s">
        <v>672</v>
      </c>
      <c r="B14" s="307">
        <v>0</v>
      </c>
      <c r="C14" s="307">
        <v>0.2</v>
      </c>
      <c r="D14" s="307">
        <f t="shared" si="0"/>
        <v>0.2</v>
      </c>
    </row>
    <row r="15" spans="1:6" x14ac:dyDescent="0.25">
      <c r="A15" s="284" t="s">
        <v>676</v>
      </c>
      <c r="B15" s="307">
        <v>0</v>
      </c>
      <c r="C15" s="307">
        <v>0.2</v>
      </c>
      <c r="D15" s="307">
        <f t="shared" si="0"/>
        <v>0.2</v>
      </c>
    </row>
    <row r="16" spans="1:6" x14ac:dyDescent="0.25">
      <c r="A16" s="284" t="s">
        <v>289</v>
      </c>
      <c r="B16" s="307">
        <v>0</v>
      </c>
      <c r="C16" s="307">
        <v>0.25</v>
      </c>
      <c r="D16" s="307">
        <f t="shared" si="0"/>
        <v>0.25</v>
      </c>
    </row>
    <row r="17" spans="1:4" x14ac:dyDescent="0.25">
      <c r="A17" s="284" t="s">
        <v>678</v>
      </c>
      <c r="B17" s="307">
        <v>0</v>
      </c>
      <c r="C17" s="307">
        <v>0.25</v>
      </c>
      <c r="D17" s="307">
        <f t="shared" si="0"/>
        <v>0.25</v>
      </c>
    </row>
    <row r="18" spans="1:4" x14ac:dyDescent="0.25">
      <c r="A18" s="284" t="s">
        <v>418</v>
      </c>
      <c r="B18" s="307">
        <v>0.15789473684210525</v>
      </c>
      <c r="C18" s="307">
        <v>0.15789473684210525</v>
      </c>
      <c r="D18" s="307">
        <f t="shared" si="0"/>
        <v>0.31578947368421051</v>
      </c>
    </row>
    <row r="19" spans="1:4" x14ac:dyDescent="0.25">
      <c r="A19" s="284" t="s">
        <v>671</v>
      </c>
      <c r="B19" s="307">
        <v>0</v>
      </c>
      <c r="C19" s="307">
        <v>0.33333333333333331</v>
      </c>
      <c r="D19" s="307">
        <f t="shared" si="0"/>
        <v>0.33333333333333331</v>
      </c>
    </row>
    <row r="20" spans="1:4" x14ac:dyDescent="0.25">
      <c r="A20" s="284" t="s">
        <v>332</v>
      </c>
      <c r="B20" s="307">
        <v>0</v>
      </c>
      <c r="C20" s="307">
        <v>0.33333333333333331</v>
      </c>
      <c r="D20" s="307">
        <f t="shared" si="0"/>
        <v>0.33333333333333331</v>
      </c>
    </row>
    <row r="21" spans="1:4" x14ac:dyDescent="0.25">
      <c r="A21" s="284" t="s">
        <v>602</v>
      </c>
      <c r="B21" s="307">
        <v>0</v>
      </c>
      <c r="C21" s="307">
        <v>0.33333333333333331</v>
      </c>
      <c r="D21" s="307">
        <f t="shared" si="0"/>
        <v>0.33333333333333331</v>
      </c>
    </row>
    <row r="22" spans="1:4" x14ac:dyDescent="0.25">
      <c r="A22" s="284" t="s">
        <v>343</v>
      </c>
      <c r="B22" s="307">
        <v>0</v>
      </c>
      <c r="C22" s="307">
        <v>0.35714285714285715</v>
      </c>
      <c r="D22" s="307">
        <f t="shared" si="0"/>
        <v>0.35714285714285715</v>
      </c>
    </row>
    <row r="23" spans="1:4" x14ac:dyDescent="0.25">
      <c r="A23" s="284" t="s">
        <v>274</v>
      </c>
      <c r="B23" s="307">
        <v>0</v>
      </c>
      <c r="C23" s="307">
        <v>0.36</v>
      </c>
      <c r="D23" s="307">
        <f t="shared" si="0"/>
        <v>0.36</v>
      </c>
    </row>
    <row r="24" spans="1:4" x14ac:dyDescent="0.25">
      <c r="A24" s="284" t="s">
        <v>439</v>
      </c>
      <c r="B24" s="307">
        <v>0</v>
      </c>
      <c r="C24" s="307">
        <v>0.36363636363636365</v>
      </c>
      <c r="D24" s="307">
        <f t="shared" si="0"/>
        <v>0.36363636363636365</v>
      </c>
    </row>
    <row r="25" spans="1:4" x14ac:dyDescent="0.25">
      <c r="A25" s="284" t="s">
        <v>423</v>
      </c>
      <c r="B25" s="307">
        <v>0</v>
      </c>
      <c r="C25" s="307">
        <v>0.375</v>
      </c>
      <c r="D25" s="307">
        <f t="shared" si="0"/>
        <v>0.375</v>
      </c>
    </row>
    <row r="26" spans="1:4" x14ac:dyDescent="0.25">
      <c r="A26" s="284" t="s">
        <v>496</v>
      </c>
      <c r="B26" s="307">
        <v>0.125</v>
      </c>
      <c r="C26" s="307">
        <v>0.25</v>
      </c>
      <c r="D26" s="307">
        <f t="shared" si="0"/>
        <v>0.375</v>
      </c>
    </row>
    <row r="27" spans="1:4" x14ac:dyDescent="0.25">
      <c r="A27" s="284" t="s">
        <v>561</v>
      </c>
      <c r="B27" s="307">
        <v>0</v>
      </c>
      <c r="C27" s="307">
        <v>0.4</v>
      </c>
      <c r="D27" s="307">
        <f t="shared" si="0"/>
        <v>0.4</v>
      </c>
    </row>
    <row r="28" spans="1:4" x14ac:dyDescent="0.25">
      <c r="A28" s="284" t="s">
        <v>677</v>
      </c>
      <c r="B28" s="307">
        <v>0.14285714285714285</v>
      </c>
      <c r="C28" s="307">
        <v>0.2857142857142857</v>
      </c>
      <c r="D28" s="307">
        <f t="shared" si="0"/>
        <v>0.42857142857142855</v>
      </c>
    </row>
    <row r="29" spans="1:4" x14ac:dyDescent="0.25">
      <c r="A29" s="284" t="s">
        <v>515</v>
      </c>
      <c r="B29" s="307">
        <v>0.2</v>
      </c>
      <c r="C29" s="307">
        <v>0.26666666666666666</v>
      </c>
      <c r="D29" s="307">
        <f t="shared" si="0"/>
        <v>0.46666666666666667</v>
      </c>
    </row>
    <row r="30" spans="1:4" x14ac:dyDescent="0.25">
      <c r="A30" s="284" t="s">
        <v>358</v>
      </c>
      <c r="B30" s="307">
        <v>0.13043478260869565</v>
      </c>
      <c r="C30" s="307">
        <v>0.34782608695652173</v>
      </c>
      <c r="D30" s="307">
        <f t="shared" si="0"/>
        <v>0.47826086956521741</v>
      </c>
    </row>
    <row r="31" spans="1:4" x14ac:dyDescent="0.25">
      <c r="A31" s="284" t="s">
        <v>203</v>
      </c>
      <c r="B31" s="307">
        <v>0</v>
      </c>
      <c r="C31" s="307">
        <v>0.5</v>
      </c>
      <c r="D31" s="307">
        <f t="shared" si="0"/>
        <v>0.5</v>
      </c>
    </row>
    <row r="32" spans="1:4" x14ac:dyDescent="0.25">
      <c r="A32" s="284" t="s">
        <v>673</v>
      </c>
      <c r="B32" s="307">
        <v>0</v>
      </c>
      <c r="C32" s="307">
        <v>0.5</v>
      </c>
      <c r="D32" s="307">
        <f t="shared" si="0"/>
        <v>0.5</v>
      </c>
    </row>
    <row r="33" spans="1:4" x14ac:dyDescent="0.25">
      <c r="A33" s="284" t="s">
        <v>385</v>
      </c>
      <c r="B33" s="307">
        <v>0.125</v>
      </c>
      <c r="C33" s="307">
        <v>0.375</v>
      </c>
      <c r="D33" s="307">
        <f t="shared" si="0"/>
        <v>0.5</v>
      </c>
    </row>
    <row r="34" spans="1:4" x14ac:dyDescent="0.25">
      <c r="A34" s="284" t="s">
        <v>399</v>
      </c>
      <c r="B34" s="307">
        <v>0.125</v>
      </c>
      <c r="C34" s="307">
        <v>0.375</v>
      </c>
      <c r="D34" s="307">
        <f t="shared" si="0"/>
        <v>0.5</v>
      </c>
    </row>
    <row r="35" spans="1:4" x14ac:dyDescent="0.25">
      <c r="A35" s="284" t="s">
        <v>348</v>
      </c>
      <c r="B35" s="307">
        <v>8.6956521739130432E-2</v>
      </c>
      <c r="C35" s="307">
        <v>0.43478260869565216</v>
      </c>
      <c r="D35" s="307">
        <f t="shared" si="0"/>
        <v>0.52173913043478259</v>
      </c>
    </row>
    <row r="36" spans="1:4" x14ac:dyDescent="0.25">
      <c r="A36" s="284" t="s">
        <v>884</v>
      </c>
      <c r="B36" s="307">
        <v>0.2</v>
      </c>
      <c r="C36" s="307">
        <v>0.35</v>
      </c>
      <c r="D36" s="307">
        <f t="shared" si="0"/>
        <v>0.55000000000000004</v>
      </c>
    </row>
    <row r="37" spans="1:4" x14ac:dyDescent="0.25">
      <c r="A37" s="284" t="s">
        <v>179</v>
      </c>
      <c r="B37" s="307">
        <v>0.1111111111111111</v>
      </c>
      <c r="C37" s="307">
        <v>0.44444444444444442</v>
      </c>
      <c r="D37" s="307">
        <f t="shared" ref="D37:D68" si="1">SUM(B37:C37)</f>
        <v>0.55555555555555558</v>
      </c>
    </row>
    <row r="38" spans="1:4" x14ac:dyDescent="0.25">
      <c r="A38" s="284" t="s">
        <v>559</v>
      </c>
      <c r="B38" s="307">
        <v>0.14285714285714285</v>
      </c>
      <c r="C38" s="307">
        <v>0.42857142857142855</v>
      </c>
      <c r="D38" s="307">
        <f t="shared" si="1"/>
        <v>0.5714285714285714</v>
      </c>
    </row>
    <row r="39" spans="1:4" x14ac:dyDescent="0.25">
      <c r="A39" s="284" t="s">
        <v>470</v>
      </c>
      <c r="B39" s="307">
        <v>0.2857142857142857</v>
      </c>
      <c r="C39" s="307">
        <v>0.2857142857142857</v>
      </c>
      <c r="D39" s="307">
        <f t="shared" si="1"/>
        <v>0.5714285714285714</v>
      </c>
    </row>
    <row r="40" spans="1:4" x14ac:dyDescent="0.25">
      <c r="A40" s="284" t="s">
        <v>395</v>
      </c>
      <c r="B40" s="307">
        <v>0.16666666666666666</v>
      </c>
      <c r="C40" s="307">
        <v>0.41666666666666669</v>
      </c>
      <c r="D40" s="307">
        <f t="shared" si="1"/>
        <v>0.58333333333333337</v>
      </c>
    </row>
    <row r="41" spans="1:4" x14ac:dyDescent="0.25">
      <c r="A41" s="284" t="s">
        <v>232</v>
      </c>
      <c r="B41" s="307">
        <v>0</v>
      </c>
      <c r="C41" s="307">
        <v>0.6</v>
      </c>
      <c r="D41" s="307">
        <f t="shared" si="1"/>
        <v>0.6</v>
      </c>
    </row>
    <row r="42" spans="1:4" x14ac:dyDescent="0.25">
      <c r="A42" s="284" t="s">
        <v>560</v>
      </c>
      <c r="B42" s="307">
        <v>0</v>
      </c>
      <c r="C42" s="307">
        <v>0.6</v>
      </c>
      <c r="D42" s="307">
        <f t="shared" si="1"/>
        <v>0.6</v>
      </c>
    </row>
    <row r="43" spans="1:4" x14ac:dyDescent="0.25">
      <c r="A43" s="284" t="s">
        <v>198</v>
      </c>
      <c r="B43" s="307">
        <v>0.1</v>
      </c>
      <c r="C43" s="307">
        <v>0.5</v>
      </c>
      <c r="D43" s="307">
        <f t="shared" si="1"/>
        <v>0.6</v>
      </c>
    </row>
    <row r="44" spans="1:4" x14ac:dyDescent="0.25">
      <c r="A44" s="284" t="s">
        <v>327</v>
      </c>
      <c r="B44" s="307">
        <v>0.2</v>
      </c>
      <c r="C44" s="307">
        <v>0.4</v>
      </c>
      <c r="D44" s="307">
        <f t="shared" si="1"/>
        <v>0.60000000000000009</v>
      </c>
    </row>
    <row r="45" spans="1:4" x14ac:dyDescent="0.25">
      <c r="A45" s="284" t="s">
        <v>284</v>
      </c>
      <c r="B45" s="307">
        <v>6.25E-2</v>
      </c>
      <c r="C45" s="307">
        <v>0.5625</v>
      </c>
      <c r="D45" s="307">
        <f t="shared" si="1"/>
        <v>0.625</v>
      </c>
    </row>
    <row r="46" spans="1:4" x14ac:dyDescent="0.25">
      <c r="A46" s="284" t="s">
        <v>265</v>
      </c>
      <c r="B46" s="307">
        <v>0.16666666666666666</v>
      </c>
      <c r="C46" s="307">
        <v>0.45833333333333331</v>
      </c>
      <c r="D46" s="307">
        <f t="shared" si="1"/>
        <v>0.625</v>
      </c>
    </row>
    <row r="47" spans="1:4" x14ac:dyDescent="0.25">
      <c r="A47" s="284" t="s">
        <v>461</v>
      </c>
      <c r="B47" s="307">
        <v>0.375</v>
      </c>
      <c r="C47" s="307">
        <v>0.25</v>
      </c>
      <c r="D47" s="307">
        <f t="shared" si="1"/>
        <v>0.625</v>
      </c>
    </row>
    <row r="48" spans="1:4" x14ac:dyDescent="0.25">
      <c r="A48" s="284" t="s">
        <v>565</v>
      </c>
      <c r="B48" s="307">
        <v>9.0909090909090912E-2</v>
      </c>
      <c r="C48" s="307">
        <v>0.54545454545454541</v>
      </c>
      <c r="D48" s="307">
        <f t="shared" si="1"/>
        <v>0.63636363636363635</v>
      </c>
    </row>
    <row r="49" spans="1:4" x14ac:dyDescent="0.25">
      <c r="A49" s="284" t="s">
        <v>390</v>
      </c>
      <c r="B49" s="307">
        <v>0.16666666666666666</v>
      </c>
      <c r="C49" s="307">
        <v>0.47619047619047616</v>
      </c>
      <c r="D49" s="307">
        <f t="shared" si="1"/>
        <v>0.64285714285714279</v>
      </c>
    </row>
    <row r="50" spans="1:4" x14ac:dyDescent="0.25">
      <c r="A50" s="284" t="s">
        <v>404</v>
      </c>
      <c r="B50" s="307">
        <v>0.17777777777777778</v>
      </c>
      <c r="C50" s="307">
        <v>0.46666666666666667</v>
      </c>
      <c r="D50" s="307">
        <f t="shared" si="1"/>
        <v>0.64444444444444449</v>
      </c>
    </row>
    <row r="51" spans="1:4" x14ac:dyDescent="0.25">
      <c r="A51" s="284" t="s">
        <v>675</v>
      </c>
      <c r="B51" s="307">
        <v>0.16666666666666666</v>
      </c>
      <c r="C51" s="307">
        <v>0.5</v>
      </c>
      <c r="D51" s="307">
        <f t="shared" si="1"/>
        <v>0.66666666666666663</v>
      </c>
    </row>
    <row r="52" spans="1:4" x14ac:dyDescent="0.25">
      <c r="A52" s="284" t="s">
        <v>638</v>
      </c>
      <c r="B52" s="307">
        <v>0</v>
      </c>
      <c r="C52" s="307">
        <v>0.69230769230769229</v>
      </c>
      <c r="D52" s="307">
        <f t="shared" si="1"/>
        <v>0.69230769230769229</v>
      </c>
    </row>
    <row r="53" spans="1:4" x14ac:dyDescent="0.25">
      <c r="A53" s="284" t="s">
        <v>353</v>
      </c>
      <c r="B53" s="307">
        <v>0.32500000000000001</v>
      </c>
      <c r="C53" s="307">
        <v>0.375</v>
      </c>
      <c r="D53" s="307">
        <f t="shared" si="1"/>
        <v>0.7</v>
      </c>
    </row>
    <row r="54" spans="1:4" x14ac:dyDescent="0.25">
      <c r="A54" s="284" t="s">
        <v>669</v>
      </c>
      <c r="B54" s="307">
        <v>0.2857142857142857</v>
      </c>
      <c r="C54" s="307">
        <v>0.42857142857142855</v>
      </c>
      <c r="D54" s="307">
        <f t="shared" si="1"/>
        <v>0.71428571428571419</v>
      </c>
    </row>
    <row r="55" spans="1:4" x14ac:dyDescent="0.25">
      <c r="A55" s="284" t="s">
        <v>668</v>
      </c>
      <c r="B55" s="307">
        <v>0</v>
      </c>
      <c r="C55" s="307">
        <v>0.7142857142857143</v>
      </c>
      <c r="D55" s="307">
        <f t="shared" si="1"/>
        <v>0.7142857142857143</v>
      </c>
    </row>
    <row r="56" spans="1:4" x14ac:dyDescent="0.25">
      <c r="A56" s="284" t="s">
        <v>279</v>
      </c>
      <c r="B56" s="307">
        <v>7.1428571428571425E-2</v>
      </c>
      <c r="C56" s="307">
        <v>0.6428571428571429</v>
      </c>
      <c r="D56" s="307">
        <f t="shared" si="1"/>
        <v>0.7142857142857143</v>
      </c>
    </row>
    <row r="57" spans="1:4" x14ac:dyDescent="0.25">
      <c r="A57" s="284" t="s">
        <v>380</v>
      </c>
      <c r="B57" s="307">
        <v>0.125</v>
      </c>
      <c r="C57" s="307">
        <v>0.625</v>
      </c>
      <c r="D57" s="307">
        <f t="shared" si="1"/>
        <v>0.75</v>
      </c>
    </row>
    <row r="58" spans="1:4" x14ac:dyDescent="0.25">
      <c r="A58" s="284" t="s">
        <v>640</v>
      </c>
      <c r="B58" s="307">
        <v>0.1</v>
      </c>
      <c r="C58" s="307">
        <v>0.7</v>
      </c>
      <c r="D58" s="307">
        <f t="shared" si="1"/>
        <v>0.79999999999999993</v>
      </c>
    </row>
    <row r="59" spans="1:4" x14ac:dyDescent="0.25">
      <c r="A59" s="284" t="s">
        <v>465</v>
      </c>
      <c r="B59" s="307">
        <v>4.7619047619047616E-2</v>
      </c>
      <c r="C59" s="307">
        <v>0.76190476190476186</v>
      </c>
      <c r="D59" s="307">
        <f t="shared" si="1"/>
        <v>0.80952380952380953</v>
      </c>
    </row>
    <row r="60" spans="1:4" x14ac:dyDescent="0.25">
      <c r="A60" s="284" t="s">
        <v>254</v>
      </c>
      <c r="B60" s="307">
        <v>0.375</v>
      </c>
      <c r="C60" s="307">
        <v>0.4375</v>
      </c>
      <c r="D60" s="307">
        <f t="shared" si="1"/>
        <v>0.8125</v>
      </c>
    </row>
    <row r="61" spans="1:4" x14ac:dyDescent="0.25">
      <c r="A61" s="284" t="s">
        <v>16</v>
      </c>
      <c r="B61" s="307">
        <v>0.33333333333333331</v>
      </c>
      <c r="C61" s="307">
        <v>0.5</v>
      </c>
      <c r="D61" s="307">
        <f t="shared" si="1"/>
        <v>0.83333333333333326</v>
      </c>
    </row>
    <row r="62" spans="1:4" x14ac:dyDescent="0.25">
      <c r="A62" s="284" t="s">
        <v>107</v>
      </c>
      <c r="B62" s="307">
        <v>0.5</v>
      </c>
      <c r="C62" s="307">
        <v>0.33333333333333331</v>
      </c>
      <c r="D62" s="307">
        <f t="shared" si="1"/>
        <v>0.83333333333333326</v>
      </c>
    </row>
    <row r="63" spans="1:4" x14ac:dyDescent="0.25">
      <c r="A63" s="284" t="s">
        <v>102</v>
      </c>
      <c r="B63" s="307">
        <v>0.41666666666666669</v>
      </c>
      <c r="C63" s="307">
        <v>0.41666666666666669</v>
      </c>
      <c r="D63" s="307">
        <f t="shared" si="1"/>
        <v>0.83333333333333337</v>
      </c>
    </row>
    <row r="64" spans="1:4" x14ac:dyDescent="0.25">
      <c r="A64" s="284" t="s">
        <v>137</v>
      </c>
      <c r="B64" s="307">
        <v>0.55555555555555558</v>
      </c>
      <c r="C64" s="307">
        <v>0.27777777777777779</v>
      </c>
      <c r="D64" s="307">
        <f t="shared" si="1"/>
        <v>0.83333333333333337</v>
      </c>
    </row>
    <row r="65" spans="1:4" x14ac:dyDescent="0.25">
      <c r="A65" s="284" t="s">
        <v>219</v>
      </c>
      <c r="B65" s="307">
        <v>0.23076923076923078</v>
      </c>
      <c r="C65" s="307">
        <v>0.61538461538461542</v>
      </c>
      <c r="D65" s="307">
        <f t="shared" si="1"/>
        <v>0.84615384615384626</v>
      </c>
    </row>
    <row r="66" spans="1:4" x14ac:dyDescent="0.25">
      <c r="A66" s="284" t="s">
        <v>214</v>
      </c>
      <c r="B66" s="307">
        <v>0.15</v>
      </c>
      <c r="C66" s="307">
        <v>0.7</v>
      </c>
      <c r="D66" s="307">
        <f t="shared" si="1"/>
        <v>0.85</v>
      </c>
    </row>
    <row r="67" spans="1:4" x14ac:dyDescent="0.25">
      <c r="A67" s="284" t="s">
        <v>92</v>
      </c>
      <c r="B67" s="307">
        <v>0.42857142857142855</v>
      </c>
      <c r="C67" s="307">
        <v>0.42857142857142855</v>
      </c>
      <c r="D67" s="307">
        <f t="shared" si="1"/>
        <v>0.8571428571428571</v>
      </c>
    </row>
    <row r="68" spans="1:4" x14ac:dyDescent="0.25">
      <c r="A68" s="284" t="s">
        <v>51</v>
      </c>
      <c r="B68" s="307">
        <v>0.39285714285714285</v>
      </c>
      <c r="C68" s="307">
        <v>0.4642857142857143</v>
      </c>
      <c r="D68" s="307">
        <f t="shared" si="1"/>
        <v>0.85714285714285721</v>
      </c>
    </row>
    <row r="69" spans="1:4" x14ac:dyDescent="0.25">
      <c r="A69" s="284" t="s">
        <v>143</v>
      </c>
      <c r="B69" s="307">
        <v>0.20454545454545456</v>
      </c>
      <c r="C69" s="307">
        <v>0.65909090909090906</v>
      </c>
      <c r="D69" s="307">
        <f t="shared" ref="D69:D100" si="2">SUM(B69:C69)</f>
        <v>0.86363636363636365</v>
      </c>
    </row>
    <row r="70" spans="1:4" x14ac:dyDescent="0.25">
      <c r="A70" s="284" t="s">
        <v>127</v>
      </c>
      <c r="B70" s="307">
        <v>0.39130434782608697</v>
      </c>
      <c r="C70" s="307">
        <v>0.47826086956521741</v>
      </c>
      <c r="D70" s="307">
        <f t="shared" si="2"/>
        <v>0.86956521739130443</v>
      </c>
    </row>
    <row r="71" spans="1:4" x14ac:dyDescent="0.25">
      <c r="A71" s="284" t="s">
        <v>112</v>
      </c>
      <c r="B71" s="307">
        <v>0.52</v>
      </c>
      <c r="C71" s="307">
        <v>0.36</v>
      </c>
      <c r="D71" s="307">
        <f t="shared" si="2"/>
        <v>0.88</v>
      </c>
    </row>
    <row r="72" spans="1:4" x14ac:dyDescent="0.25">
      <c r="A72" s="284" t="s">
        <v>505</v>
      </c>
      <c r="B72" s="307">
        <v>0.5</v>
      </c>
      <c r="C72" s="307">
        <v>0.3888888888888889</v>
      </c>
      <c r="D72" s="307">
        <f t="shared" si="2"/>
        <v>0.88888888888888884</v>
      </c>
    </row>
    <row r="73" spans="1:4" x14ac:dyDescent="0.25">
      <c r="A73" s="284" t="s">
        <v>87</v>
      </c>
      <c r="B73" s="307">
        <v>0.55555555555555558</v>
      </c>
      <c r="C73" s="307">
        <v>0.33333333333333331</v>
      </c>
      <c r="D73" s="307">
        <f t="shared" si="2"/>
        <v>0.88888888888888884</v>
      </c>
    </row>
    <row r="74" spans="1:4" x14ac:dyDescent="0.25">
      <c r="A74" s="284" t="s">
        <v>479</v>
      </c>
      <c r="B74" s="307">
        <v>0.3</v>
      </c>
      <c r="C74" s="307">
        <v>0.6</v>
      </c>
      <c r="D74" s="307">
        <f t="shared" si="2"/>
        <v>0.89999999999999991</v>
      </c>
    </row>
    <row r="75" spans="1:4" x14ac:dyDescent="0.25">
      <c r="A75" s="284" t="s">
        <v>631</v>
      </c>
      <c r="B75" s="307">
        <v>0.53333333333333333</v>
      </c>
      <c r="C75" s="307">
        <v>0.36666666666666664</v>
      </c>
      <c r="D75" s="307">
        <f t="shared" si="2"/>
        <v>0.89999999999999991</v>
      </c>
    </row>
    <row r="76" spans="1:4" x14ac:dyDescent="0.25">
      <c r="A76" s="284" t="s">
        <v>632</v>
      </c>
      <c r="B76" s="307">
        <v>0.47619047619047616</v>
      </c>
      <c r="C76" s="307">
        <v>0.42857142857142855</v>
      </c>
      <c r="D76" s="307">
        <f t="shared" si="2"/>
        <v>0.90476190476190466</v>
      </c>
    </row>
    <row r="77" spans="1:4" x14ac:dyDescent="0.25">
      <c r="A77" s="284" t="s">
        <v>61</v>
      </c>
      <c r="B77" s="307">
        <v>0.31481481481481483</v>
      </c>
      <c r="C77" s="307">
        <v>0.59259259259259256</v>
      </c>
      <c r="D77" s="307">
        <f t="shared" si="2"/>
        <v>0.90740740740740744</v>
      </c>
    </row>
    <row r="78" spans="1:4" x14ac:dyDescent="0.25">
      <c r="A78" s="284" t="s">
        <v>637</v>
      </c>
      <c r="B78" s="307">
        <v>0.27272727272727271</v>
      </c>
      <c r="C78" s="307">
        <v>0.63636363636363635</v>
      </c>
      <c r="D78" s="307">
        <f t="shared" si="2"/>
        <v>0.90909090909090906</v>
      </c>
    </row>
    <row r="79" spans="1:4" x14ac:dyDescent="0.25">
      <c r="A79" s="284" t="s">
        <v>153</v>
      </c>
      <c r="B79" s="307">
        <v>0.29545454545454547</v>
      </c>
      <c r="C79" s="307">
        <v>0.61363636363636365</v>
      </c>
      <c r="D79" s="307">
        <f t="shared" si="2"/>
        <v>0.90909090909090917</v>
      </c>
    </row>
    <row r="80" spans="1:4" x14ac:dyDescent="0.25">
      <c r="A80" s="284" t="s">
        <v>97</v>
      </c>
      <c r="B80" s="307">
        <v>0.625</v>
      </c>
      <c r="C80" s="307">
        <v>0.29166666666666669</v>
      </c>
      <c r="D80" s="307">
        <f t="shared" si="2"/>
        <v>0.91666666666666674</v>
      </c>
    </row>
    <row r="81" spans="1:4" x14ac:dyDescent="0.25">
      <c r="A81" s="284" t="s">
        <v>41</v>
      </c>
      <c r="B81" s="307">
        <v>0.34615384615384615</v>
      </c>
      <c r="C81" s="307">
        <v>0.57692307692307687</v>
      </c>
      <c r="D81" s="307">
        <f t="shared" si="2"/>
        <v>0.92307692307692302</v>
      </c>
    </row>
    <row r="82" spans="1:4" x14ac:dyDescent="0.25">
      <c r="A82" s="284" t="s">
        <v>633</v>
      </c>
      <c r="B82" s="307">
        <v>7.6923076923076927E-2</v>
      </c>
      <c r="C82" s="307">
        <v>0.84615384615384615</v>
      </c>
      <c r="D82" s="307">
        <f t="shared" si="2"/>
        <v>0.92307692307692313</v>
      </c>
    </row>
    <row r="83" spans="1:4" x14ac:dyDescent="0.25">
      <c r="A83" s="284" t="s">
        <v>236</v>
      </c>
      <c r="B83" s="307">
        <v>0.15384615384615385</v>
      </c>
      <c r="C83" s="307">
        <v>0.76923076923076927</v>
      </c>
      <c r="D83" s="307">
        <f t="shared" si="2"/>
        <v>0.92307692307692313</v>
      </c>
    </row>
    <row r="84" spans="1:4" x14ac:dyDescent="0.25">
      <c r="A84" s="284" t="s">
        <v>168</v>
      </c>
      <c r="B84" s="307">
        <v>0.29629629629629628</v>
      </c>
      <c r="C84" s="307">
        <v>0.62962962962962965</v>
      </c>
      <c r="D84" s="307">
        <f t="shared" si="2"/>
        <v>0.92592592592592593</v>
      </c>
    </row>
    <row r="85" spans="1:4" x14ac:dyDescent="0.25">
      <c r="A85" s="284" t="s">
        <v>66</v>
      </c>
      <c r="B85" s="307">
        <v>0.42857142857142855</v>
      </c>
      <c r="C85" s="307">
        <v>0.5</v>
      </c>
      <c r="D85" s="307">
        <f t="shared" si="2"/>
        <v>0.9285714285714286</v>
      </c>
    </row>
    <row r="86" spans="1:4" x14ac:dyDescent="0.25">
      <c r="A86" s="284" t="s">
        <v>21</v>
      </c>
      <c r="B86" s="307">
        <v>0.3258426966292135</v>
      </c>
      <c r="C86" s="307">
        <v>0.6067415730337079</v>
      </c>
      <c r="D86" s="307">
        <f t="shared" si="2"/>
        <v>0.93258426966292141</v>
      </c>
    </row>
    <row r="87" spans="1:4" x14ac:dyDescent="0.25">
      <c r="A87" s="284" t="s">
        <v>71</v>
      </c>
      <c r="B87" s="307">
        <v>0.35555555555555557</v>
      </c>
      <c r="C87" s="307">
        <v>0.57777777777777772</v>
      </c>
      <c r="D87" s="307">
        <f t="shared" si="2"/>
        <v>0.93333333333333335</v>
      </c>
    </row>
    <row r="88" spans="1:4" x14ac:dyDescent="0.25">
      <c r="A88" s="284" t="s">
        <v>488</v>
      </c>
      <c r="B88" s="307">
        <v>0.73333333333333328</v>
      </c>
      <c r="C88" s="307">
        <v>0.2</v>
      </c>
      <c r="D88" s="307">
        <f t="shared" si="2"/>
        <v>0.93333333333333335</v>
      </c>
    </row>
    <row r="89" spans="1:4" x14ac:dyDescent="0.25">
      <c r="A89" s="284" t="s">
        <v>132</v>
      </c>
      <c r="B89" s="307">
        <v>0.35294117647058826</v>
      </c>
      <c r="C89" s="307">
        <v>0.58823529411764708</v>
      </c>
      <c r="D89" s="307">
        <f t="shared" si="2"/>
        <v>0.94117647058823528</v>
      </c>
    </row>
    <row r="90" spans="1:4" x14ac:dyDescent="0.25">
      <c r="A90" s="284" t="s">
        <v>158</v>
      </c>
      <c r="B90" s="307">
        <v>0.2857142857142857</v>
      </c>
      <c r="C90" s="307">
        <v>0.65714285714285714</v>
      </c>
      <c r="D90" s="307">
        <f t="shared" si="2"/>
        <v>0.94285714285714284</v>
      </c>
    </row>
    <row r="91" spans="1:4" x14ac:dyDescent="0.25">
      <c r="A91" s="284" t="s">
        <v>82</v>
      </c>
      <c r="B91" s="307">
        <v>0.6</v>
      </c>
      <c r="C91" s="307">
        <v>0.34285714285714286</v>
      </c>
      <c r="D91" s="307">
        <f t="shared" si="2"/>
        <v>0.94285714285714284</v>
      </c>
    </row>
    <row r="92" spans="1:4" x14ac:dyDescent="0.25">
      <c r="A92" s="284" t="s">
        <v>163</v>
      </c>
      <c r="B92" s="307">
        <v>0.16666666666666666</v>
      </c>
      <c r="C92" s="307">
        <v>0.77777777777777779</v>
      </c>
      <c r="D92" s="307">
        <f t="shared" si="2"/>
        <v>0.94444444444444442</v>
      </c>
    </row>
    <row r="93" spans="1:4" x14ac:dyDescent="0.25">
      <c r="A93" s="284" t="s">
        <v>117</v>
      </c>
      <c r="B93" s="307">
        <v>0.46296296296296297</v>
      </c>
      <c r="C93" s="307">
        <v>0.48148148148148145</v>
      </c>
      <c r="D93" s="307">
        <f t="shared" si="2"/>
        <v>0.94444444444444442</v>
      </c>
    </row>
    <row r="94" spans="1:4" x14ac:dyDescent="0.25">
      <c r="A94" s="284" t="s">
        <v>456</v>
      </c>
      <c r="B94" s="307">
        <v>0.63157894736842102</v>
      </c>
      <c r="C94" s="307">
        <v>0.31578947368421051</v>
      </c>
      <c r="D94" s="307">
        <f t="shared" si="2"/>
        <v>0.94736842105263153</v>
      </c>
    </row>
    <row r="95" spans="1:4" x14ac:dyDescent="0.25">
      <c r="A95" s="284" t="s">
        <v>56</v>
      </c>
      <c r="B95" s="307">
        <v>0.359375</v>
      </c>
      <c r="C95" s="307">
        <v>0.59375</v>
      </c>
      <c r="D95" s="307">
        <f t="shared" si="2"/>
        <v>0.953125</v>
      </c>
    </row>
    <row r="96" spans="1:4" x14ac:dyDescent="0.25">
      <c r="A96" s="284" t="s">
        <v>26</v>
      </c>
      <c r="B96" s="307">
        <v>0.5</v>
      </c>
      <c r="C96" s="307">
        <v>0.45833333333333331</v>
      </c>
      <c r="D96" s="307">
        <f t="shared" si="2"/>
        <v>0.95833333333333326</v>
      </c>
    </row>
    <row r="97" spans="1:4" x14ac:dyDescent="0.25">
      <c r="A97" s="284" t="s">
        <v>148</v>
      </c>
      <c r="B97" s="307">
        <v>0.26923076923076922</v>
      </c>
      <c r="C97" s="307">
        <v>0.69230769230769229</v>
      </c>
      <c r="D97" s="307">
        <f t="shared" si="2"/>
        <v>0.96153846153846145</v>
      </c>
    </row>
    <row r="98" spans="1:4" x14ac:dyDescent="0.25">
      <c r="A98" s="284" t="s">
        <v>510</v>
      </c>
      <c r="B98" s="307">
        <v>0.48148148148148145</v>
      </c>
      <c r="C98" s="307">
        <v>0.48148148148148145</v>
      </c>
      <c r="D98" s="307">
        <f t="shared" si="2"/>
        <v>0.96296296296296291</v>
      </c>
    </row>
    <row r="99" spans="1:4" x14ac:dyDescent="0.25">
      <c r="A99" s="284" t="s">
        <v>881</v>
      </c>
      <c r="B99" s="307">
        <v>0.33333333333333331</v>
      </c>
      <c r="C99" s="307">
        <v>0.62962962962962965</v>
      </c>
      <c r="D99" s="307">
        <f t="shared" si="2"/>
        <v>0.96296296296296302</v>
      </c>
    </row>
    <row r="100" spans="1:4" x14ac:dyDescent="0.25">
      <c r="A100" s="284" t="s">
        <v>77</v>
      </c>
      <c r="B100" s="307">
        <v>0.46153846153846156</v>
      </c>
      <c r="C100" s="307">
        <v>0.51282051282051277</v>
      </c>
      <c r="D100" s="307">
        <f t="shared" si="2"/>
        <v>0.97435897435897434</v>
      </c>
    </row>
    <row r="101" spans="1:4" x14ac:dyDescent="0.25">
      <c r="A101" s="284" t="s">
        <v>630</v>
      </c>
      <c r="B101" s="307">
        <v>0</v>
      </c>
      <c r="C101" s="307">
        <v>1</v>
      </c>
      <c r="D101" s="307">
        <f t="shared" ref="D101:D108" si="3">SUM(B101:C101)</f>
        <v>1</v>
      </c>
    </row>
    <row r="102" spans="1:4" x14ac:dyDescent="0.25">
      <c r="A102" s="284" t="s">
        <v>670</v>
      </c>
      <c r="B102" s="307">
        <v>0.2</v>
      </c>
      <c r="C102" s="307">
        <v>0.8</v>
      </c>
      <c r="D102" s="307">
        <f t="shared" si="3"/>
        <v>1</v>
      </c>
    </row>
    <row r="103" spans="1:4" x14ac:dyDescent="0.25">
      <c r="A103" s="284" t="s">
        <v>173</v>
      </c>
      <c r="B103" s="307">
        <v>0.2857142857142857</v>
      </c>
      <c r="C103" s="307">
        <v>0.7142857142857143</v>
      </c>
      <c r="D103" s="307">
        <f t="shared" si="3"/>
        <v>1</v>
      </c>
    </row>
    <row r="104" spans="1:4" x14ac:dyDescent="0.25">
      <c r="A104" s="284" t="s">
        <v>193</v>
      </c>
      <c r="B104" s="307">
        <v>0.3125</v>
      </c>
      <c r="C104" s="307">
        <v>0.6875</v>
      </c>
      <c r="D104" s="307">
        <f t="shared" si="3"/>
        <v>1</v>
      </c>
    </row>
    <row r="105" spans="1:4" x14ac:dyDescent="0.25">
      <c r="A105" s="284" t="s">
        <v>674</v>
      </c>
      <c r="B105" s="307">
        <v>0.33333333333333331</v>
      </c>
      <c r="C105" s="307">
        <v>0.66666666666666663</v>
      </c>
      <c r="D105" s="307">
        <f t="shared" si="3"/>
        <v>1</v>
      </c>
    </row>
    <row r="106" spans="1:4" x14ac:dyDescent="0.25">
      <c r="A106" s="284" t="s">
        <v>31</v>
      </c>
      <c r="B106" s="307">
        <v>0.41176470588235292</v>
      </c>
      <c r="C106" s="307">
        <v>0.58823529411764708</v>
      </c>
      <c r="D106" s="307">
        <f t="shared" si="3"/>
        <v>1</v>
      </c>
    </row>
    <row r="107" spans="1:4" x14ac:dyDescent="0.25">
      <c r="A107" s="284" t="s">
        <v>46</v>
      </c>
      <c r="B107" s="307">
        <v>0.52380952380952384</v>
      </c>
      <c r="C107" s="307">
        <v>0.47619047619047616</v>
      </c>
      <c r="D107" s="307">
        <f t="shared" si="3"/>
        <v>1</v>
      </c>
    </row>
    <row r="108" spans="1:4" x14ac:dyDescent="0.25">
      <c r="A108" s="284" t="s">
        <v>122</v>
      </c>
      <c r="B108" s="307">
        <v>0.57894736842105265</v>
      </c>
      <c r="C108" s="307">
        <v>0.42105263157894735</v>
      </c>
      <c r="D108" s="307">
        <f t="shared" si="3"/>
        <v>1</v>
      </c>
    </row>
    <row r="109" spans="1:4" x14ac:dyDescent="0.25">
      <c r="B109" s="307"/>
      <c r="C109" s="307"/>
      <c r="D109" s="307"/>
    </row>
    <row r="110" spans="1:4" x14ac:dyDescent="0.25">
      <c r="B110" s="307"/>
      <c r="C110" s="307"/>
      <c r="D110" s="307"/>
    </row>
    <row r="111" spans="1:4" x14ac:dyDescent="0.25">
      <c r="B111" s="307"/>
      <c r="C111" s="307"/>
      <c r="D111" s="307"/>
    </row>
    <row r="112" spans="1:4" x14ac:dyDescent="0.25">
      <c r="B112" s="307"/>
      <c r="C112" s="307"/>
      <c r="D112" s="307"/>
    </row>
    <row r="113" spans="2:4" x14ac:dyDescent="0.25">
      <c r="B113" s="307"/>
      <c r="C113" s="307"/>
      <c r="D113" s="307"/>
    </row>
    <row r="114" spans="2:4" x14ac:dyDescent="0.25">
      <c r="B114" s="307"/>
      <c r="C114" s="307"/>
      <c r="D114" s="307"/>
    </row>
    <row r="115" spans="2:4" x14ac:dyDescent="0.25">
      <c r="B115" s="307"/>
      <c r="C115" s="307"/>
      <c r="D115" s="307"/>
    </row>
    <row r="116" spans="2:4" x14ac:dyDescent="0.25">
      <c r="B116" s="307"/>
      <c r="C116" s="307"/>
      <c r="D116" s="307"/>
    </row>
    <row r="117" spans="2:4" x14ac:dyDescent="0.25">
      <c r="B117" s="307"/>
      <c r="C117" s="307"/>
      <c r="D117" s="307"/>
    </row>
    <row r="118" spans="2:4" x14ac:dyDescent="0.25">
      <c r="B118" s="307"/>
      <c r="C118" s="307"/>
      <c r="D118" s="307"/>
    </row>
    <row r="119" spans="2:4" x14ac:dyDescent="0.25">
      <c r="B119" s="307"/>
      <c r="C119" s="307"/>
      <c r="D119" s="307"/>
    </row>
    <row r="120" spans="2:4" x14ac:dyDescent="0.25">
      <c r="B120" s="307"/>
      <c r="C120" s="307"/>
      <c r="D120" s="307"/>
    </row>
    <row r="121" spans="2:4" x14ac:dyDescent="0.25">
      <c r="B121" s="307"/>
      <c r="C121" s="307"/>
      <c r="D121" s="307"/>
    </row>
    <row r="122" spans="2:4" x14ac:dyDescent="0.25">
      <c r="B122" s="307"/>
      <c r="C122" s="307"/>
      <c r="D122" s="307"/>
    </row>
    <row r="123" spans="2:4" x14ac:dyDescent="0.25">
      <c r="B123" s="307"/>
      <c r="C123" s="307"/>
      <c r="D123" s="307"/>
    </row>
    <row r="124" spans="2:4" x14ac:dyDescent="0.25">
      <c r="B124" s="307"/>
      <c r="C124" s="307"/>
      <c r="D124" s="307"/>
    </row>
    <row r="125" spans="2:4" x14ac:dyDescent="0.25">
      <c r="B125" s="307"/>
      <c r="C125" s="307"/>
      <c r="D125" s="307"/>
    </row>
    <row r="126" spans="2:4" x14ac:dyDescent="0.25">
      <c r="B126" s="307"/>
      <c r="C126" s="307"/>
      <c r="D126" s="307"/>
    </row>
  </sheetData>
  <sortState ref="A5:D108">
    <sortCondition ref="D5:D108"/>
    <sortCondition ref="B5:B108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5" x14ac:dyDescent="0.25"/>
  <cols>
    <col min="1" max="1" width="41.5703125" bestFit="1" customWidth="1"/>
  </cols>
  <sheetData>
    <row r="1" spans="1:4" x14ac:dyDescent="0.25">
      <c r="A1" s="313" t="s">
        <v>828</v>
      </c>
    </row>
    <row r="4" spans="1:4" ht="15.75" x14ac:dyDescent="0.25">
      <c r="D4" s="6" t="s">
        <v>11</v>
      </c>
    </row>
    <row r="6" spans="1:4" x14ac:dyDescent="0.25">
      <c r="A6" s="4" t="s">
        <v>7</v>
      </c>
      <c r="B6" s="5">
        <v>0.50580000000000003</v>
      </c>
    </row>
    <row r="7" spans="1:4" x14ac:dyDescent="0.25">
      <c r="A7" s="4" t="s">
        <v>8</v>
      </c>
      <c r="B7" s="5">
        <v>8.9599999999999999E-2</v>
      </c>
    </row>
    <row r="8" spans="1:4" x14ac:dyDescent="0.25">
      <c r="A8" s="4" t="s">
        <v>9</v>
      </c>
      <c r="B8" s="5">
        <v>0.185</v>
      </c>
    </row>
    <row r="9" spans="1:4" x14ac:dyDescent="0.25">
      <c r="A9" s="4" t="s">
        <v>10</v>
      </c>
      <c r="B9" s="5">
        <v>0.12139999999999999</v>
      </c>
    </row>
    <row r="10" spans="1:4" x14ac:dyDescent="0.25">
      <c r="A10" s="4" t="s">
        <v>5</v>
      </c>
      <c r="B10" s="5">
        <v>9.8299999999999998E-2</v>
      </c>
    </row>
  </sheetData>
  <hyperlinks>
    <hyperlink ref="A1" location="Index!A1" display="Back to index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workbookViewId="0">
      <selection activeCell="A29" sqref="A29"/>
    </sheetView>
  </sheetViews>
  <sheetFormatPr defaultRowHeight="15" x14ac:dyDescent="0.25"/>
  <cols>
    <col min="1" max="16384" width="9.140625" style="284"/>
  </cols>
  <sheetData>
    <row r="1" spans="1:6" ht="15.75" x14ac:dyDescent="0.25">
      <c r="A1" s="313" t="s">
        <v>828</v>
      </c>
      <c r="F1" s="308" t="s">
        <v>775</v>
      </c>
    </row>
    <row r="4" spans="1:6" x14ac:dyDescent="0.25">
      <c r="A4" s="284" t="s">
        <v>666</v>
      </c>
      <c r="B4" s="284" t="s">
        <v>732</v>
      </c>
      <c r="C4" s="284" t="s">
        <v>733</v>
      </c>
      <c r="D4" s="284" t="s">
        <v>749</v>
      </c>
    </row>
    <row r="5" spans="1:6" x14ac:dyDescent="0.25">
      <c r="A5" s="284" t="s">
        <v>560</v>
      </c>
      <c r="B5" s="307">
        <v>0</v>
      </c>
      <c r="C5" s="307">
        <v>0</v>
      </c>
      <c r="D5" s="307">
        <f t="shared" ref="D5:D36" si="0">SUM(B5:C5)</f>
        <v>0</v>
      </c>
    </row>
    <row r="6" spans="1:6" x14ac:dyDescent="0.25">
      <c r="A6" s="284" t="s">
        <v>289</v>
      </c>
      <c r="B6" s="307">
        <v>0</v>
      </c>
      <c r="C6" s="307">
        <v>0</v>
      </c>
      <c r="D6" s="307">
        <f t="shared" si="0"/>
        <v>0</v>
      </c>
    </row>
    <row r="7" spans="1:6" x14ac:dyDescent="0.25">
      <c r="A7" s="284" t="s">
        <v>676</v>
      </c>
      <c r="B7" s="307">
        <v>0</v>
      </c>
      <c r="C7" s="307">
        <v>0</v>
      </c>
      <c r="D7" s="307">
        <f t="shared" si="0"/>
        <v>0</v>
      </c>
    </row>
    <row r="8" spans="1:6" x14ac:dyDescent="0.25">
      <c r="A8" s="284" t="s">
        <v>678</v>
      </c>
      <c r="B8" s="307">
        <v>0.1111111111111111</v>
      </c>
      <c r="C8" s="307">
        <v>0</v>
      </c>
      <c r="D8" s="307">
        <f t="shared" si="0"/>
        <v>0.1111111111111111</v>
      </c>
    </row>
    <row r="9" spans="1:6" x14ac:dyDescent="0.25">
      <c r="A9" s="284" t="s">
        <v>515</v>
      </c>
      <c r="B9" s="307">
        <v>0</v>
      </c>
      <c r="C9" s="307">
        <v>0.11764705882352941</v>
      </c>
      <c r="D9" s="307">
        <f t="shared" si="0"/>
        <v>0.11764705882352941</v>
      </c>
    </row>
    <row r="10" spans="1:6" x14ac:dyDescent="0.25">
      <c r="A10" s="284" t="s">
        <v>343</v>
      </c>
      <c r="B10" s="307">
        <v>0.125</v>
      </c>
      <c r="C10" s="307">
        <v>0</v>
      </c>
      <c r="D10" s="307">
        <f t="shared" si="0"/>
        <v>0.125</v>
      </c>
    </row>
    <row r="11" spans="1:6" x14ac:dyDescent="0.25">
      <c r="A11" s="284" t="s">
        <v>412</v>
      </c>
      <c r="B11" s="307">
        <v>6.6666666666666666E-2</v>
      </c>
      <c r="C11" s="307">
        <v>6.6666666666666666E-2</v>
      </c>
      <c r="D11" s="307">
        <f t="shared" si="0"/>
        <v>0.13333333333333333</v>
      </c>
    </row>
    <row r="12" spans="1:6" x14ac:dyDescent="0.25">
      <c r="A12" s="284" t="s">
        <v>559</v>
      </c>
      <c r="B12" s="307">
        <v>0</v>
      </c>
      <c r="C12" s="307">
        <v>0.14285714285714285</v>
      </c>
      <c r="D12" s="307">
        <f t="shared" si="0"/>
        <v>0.14285714285714285</v>
      </c>
    </row>
    <row r="13" spans="1:6" x14ac:dyDescent="0.25">
      <c r="A13" s="284" t="s">
        <v>274</v>
      </c>
      <c r="B13" s="307">
        <v>3.8461538461538464E-2</v>
      </c>
      <c r="C13" s="307">
        <v>0.15384615384615385</v>
      </c>
      <c r="D13" s="307">
        <f t="shared" si="0"/>
        <v>0.19230769230769232</v>
      </c>
    </row>
    <row r="14" spans="1:6" x14ac:dyDescent="0.25">
      <c r="A14" s="284" t="s">
        <v>232</v>
      </c>
      <c r="B14" s="307">
        <v>0</v>
      </c>
      <c r="C14" s="307">
        <v>0.2</v>
      </c>
      <c r="D14" s="307">
        <f t="shared" si="0"/>
        <v>0.2</v>
      </c>
    </row>
    <row r="15" spans="1:6" x14ac:dyDescent="0.25">
      <c r="A15" s="284" t="s">
        <v>184</v>
      </c>
      <c r="B15" s="307">
        <v>0</v>
      </c>
      <c r="C15" s="307">
        <v>0.21739130434782608</v>
      </c>
      <c r="D15" s="307">
        <f t="shared" si="0"/>
        <v>0.21739130434782608</v>
      </c>
    </row>
    <row r="16" spans="1:6" x14ac:dyDescent="0.25">
      <c r="A16" s="284" t="s">
        <v>470</v>
      </c>
      <c r="B16" s="307">
        <v>0.1111111111111111</v>
      </c>
      <c r="C16" s="307">
        <v>0.1111111111111111</v>
      </c>
      <c r="D16" s="307">
        <f t="shared" si="0"/>
        <v>0.22222222222222221</v>
      </c>
    </row>
    <row r="17" spans="1:4" x14ac:dyDescent="0.25">
      <c r="A17" s="284" t="s">
        <v>203</v>
      </c>
      <c r="B17" s="307">
        <v>0</v>
      </c>
      <c r="C17" s="307">
        <v>0.23076923076923078</v>
      </c>
      <c r="D17" s="307">
        <f t="shared" si="0"/>
        <v>0.23076923076923078</v>
      </c>
    </row>
    <row r="18" spans="1:4" x14ac:dyDescent="0.25">
      <c r="A18" s="284" t="s">
        <v>198</v>
      </c>
      <c r="B18" s="307">
        <v>4.5454545454545456E-2</v>
      </c>
      <c r="C18" s="307">
        <v>0.22727272727272727</v>
      </c>
      <c r="D18" s="307">
        <f t="shared" si="0"/>
        <v>0.27272727272727271</v>
      </c>
    </row>
    <row r="19" spans="1:4" x14ac:dyDescent="0.25">
      <c r="A19" s="284" t="s">
        <v>254</v>
      </c>
      <c r="B19" s="307">
        <v>0.17647058823529413</v>
      </c>
      <c r="C19" s="307">
        <v>0.11764705882352941</v>
      </c>
      <c r="D19" s="307">
        <f t="shared" si="0"/>
        <v>0.29411764705882354</v>
      </c>
    </row>
    <row r="20" spans="1:4" x14ac:dyDescent="0.25">
      <c r="A20" s="284" t="s">
        <v>602</v>
      </c>
      <c r="B20" s="307">
        <v>0.1111111111111111</v>
      </c>
      <c r="C20" s="307">
        <v>0.22222222222222221</v>
      </c>
      <c r="D20" s="307">
        <f t="shared" si="0"/>
        <v>0.33333333333333331</v>
      </c>
    </row>
    <row r="21" spans="1:4" x14ac:dyDescent="0.25">
      <c r="A21" s="284" t="s">
        <v>305</v>
      </c>
      <c r="B21" s="307">
        <v>0.16666666666666666</v>
      </c>
      <c r="C21" s="307">
        <v>0.16666666666666666</v>
      </c>
      <c r="D21" s="307">
        <f t="shared" si="0"/>
        <v>0.33333333333333331</v>
      </c>
    </row>
    <row r="22" spans="1:4" x14ac:dyDescent="0.25">
      <c r="A22" s="284" t="s">
        <v>439</v>
      </c>
      <c r="B22" s="307">
        <v>0</v>
      </c>
      <c r="C22" s="307">
        <v>0.36363636363636365</v>
      </c>
      <c r="D22" s="307">
        <f t="shared" si="0"/>
        <v>0.36363636363636365</v>
      </c>
    </row>
    <row r="23" spans="1:4" x14ac:dyDescent="0.25">
      <c r="A23" s="284" t="s">
        <v>314</v>
      </c>
      <c r="B23" s="307">
        <v>9.0909090909090912E-2</v>
      </c>
      <c r="C23" s="307">
        <v>0.27272727272727271</v>
      </c>
      <c r="D23" s="307">
        <f t="shared" si="0"/>
        <v>0.36363636363636365</v>
      </c>
    </row>
    <row r="24" spans="1:4" x14ac:dyDescent="0.25">
      <c r="A24" s="284" t="s">
        <v>367</v>
      </c>
      <c r="B24" s="307">
        <v>5.2631578947368418E-2</v>
      </c>
      <c r="C24" s="307">
        <v>0.31578947368421051</v>
      </c>
      <c r="D24" s="307">
        <f t="shared" si="0"/>
        <v>0.36842105263157893</v>
      </c>
    </row>
    <row r="25" spans="1:4" x14ac:dyDescent="0.25">
      <c r="A25" s="284" t="s">
        <v>385</v>
      </c>
      <c r="B25" s="307">
        <v>0</v>
      </c>
      <c r="C25" s="307">
        <v>0.375</v>
      </c>
      <c r="D25" s="307">
        <f t="shared" si="0"/>
        <v>0.375</v>
      </c>
    </row>
    <row r="26" spans="1:4" x14ac:dyDescent="0.25">
      <c r="A26" s="284" t="s">
        <v>399</v>
      </c>
      <c r="B26" s="307">
        <v>0</v>
      </c>
      <c r="C26" s="307">
        <v>0.375</v>
      </c>
      <c r="D26" s="307">
        <f t="shared" si="0"/>
        <v>0.375</v>
      </c>
    </row>
    <row r="27" spans="1:4" x14ac:dyDescent="0.25">
      <c r="A27" s="284" t="s">
        <v>300</v>
      </c>
      <c r="B27" s="307">
        <v>0.125</v>
      </c>
      <c r="C27" s="307">
        <v>0.25</v>
      </c>
      <c r="D27" s="307">
        <f t="shared" si="0"/>
        <v>0.375</v>
      </c>
    </row>
    <row r="28" spans="1:4" x14ac:dyDescent="0.25">
      <c r="A28" s="284" t="s">
        <v>358</v>
      </c>
      <c r="B28" s="307">
        <v>0.16666666666666666</v>
      </c>
      <c r="C28" s="307">
        <v>0.20833333333333334</v>
      </c>
      <c r="D28" s="307">
        <f t="shared" si="0"/>
        <v>0.375</v>
      </c>
    </row>
    <row r="29" spans="1:4" x14ac:dyDescent="0.25">
      <c r="A29" s="284" t="s">
        <v>884</v>
      </c>
      <c r="B29" s="307">
        <v>9.5238095238095233E-2</v>
      </c>
      <c r="C29" s="307">
        <v>0.2857142857142857</v>
      </c>
      <c r="D29" s="307">
        <f t="shared" si="0"/>
        <v>0.38095238095238093</v>
      </c>
    </row>
    <row r="30" spans="1:4" x14ac:dyDescent="0.25">
      <c r="A30" s="284" t="s">
        <v>219</v>
      </c>
      <c r="B30" s="307">
        <v>7.6923076923076927E-2</v>
      </c>
      <c r="C30" s="307">
        <v>0.30769230769230771</v>
      </c>
      <c r="D30" s="307">
        <f t="shared" si="0"/>
        <v>0.38461538461538464</v>
      </c>
    </row>
    <row r="31" spans="1:4" x14ac:dyDescent="0.25">
      <c r="A31" s="284" t="s">
        <v>348</v>
      </c>
      <c r="B31" s="307">
        <v>8.6956521739130432E-2</v>
      </c>
      <c r="C31" s="307">
        <v>0.30434782608695654</v>
      </c>
      <c r="D31" s="307">
        <f t="shared" si="0"/>
        <v>0.39130434782608697</v>
      </c>
    </row>
    <row r="32" spans="1:4" x14ac:dyDescent="0.25">
      <c r="A32" s="284" t="s">
        <v>395</v>
      </c>
      <c r="B32" s="307">
        <v>0.16666666666666666</v>
      </c>
      <c r="C32" s="307">
        <v>0.25</v>
      </c>
      <c r="D32" s="307">
        <f t="shared" si="0"/>
        <v>0.41666666666666663</v>
      </c>
    </row>
    <row r="33" spans="1:4" x14ac:dyDescent="0.25">
      <c r="A33" s="284" t="s">
        <v>565</v>
      </c>
      <c r="B33" s="307">
        <v>0</v>
      </c>
      <c r="C33" s="307">
        <v>0.45454545454545453</v>
      </c>
      <c r="D33" s="307">
        <f t="shared" si="0"/>
        <v>0.45454545454545453</v>
      </c>
    </row>
    <row r="34" spans="1:4" x14ac:dyDescent="0.25">
      <c r="A34" s="284" t="s">
        <v>337</v>
      </c>
      <c r="B34" s="307">
        <v>7.6923076923076927E-2</v>
      </c>
      <c r="C34" s="307">
        <v>0.38461538461538464</v>
      </c>
      <c r="D34" s="307">
        <f t="shared" si="0"/>
        <v>0.46153846153846156</v>
      </c>
    </row>
    <row r="35" spans="1:4" x14ac:dyDescent="0.25">
      <c r="A35" s="284" t="s">
        <v>671</v>
      </c>
      <c r="B35" s="307">
        <v>0</v>
      </c>
      <c r="C35" s="307">
        <v>0.5</v>
      </c>
      <c r="D35" s="307">
        <f t="shared" si="0"/>
        <v>0.5</v>
      </c>
    </row>
    <row r="36" spans="1:4" x14ac:dyDescent="0.25">
      <c r="A36" s="284" t="s">
        <v>633</v>
      </c>
      <c r="B36" s="307">
        <v>0</v>
      </c>
      <c r="C36" s="307">
        <v>0.5</v>
      </c>
      <c r="D36" s="307">
        <f t="shared" si="0"/>
        <v>0.5</v>
      </c>
    </row>
    <row r="37" spans="1:4" x14ac:dyDescent="0.25">
      <c r="A37" s="284" t="s">
        <v>284</v>
      </c>
      <c r="B37" s="307">
        <v>5.5555555555555552E-2</v>
      </c>
      <c r="C37" s="307">
        <v>0.44444444444444442</v>
      </c>
      <c r="D37" s="307">
        <f t="shared" ref="D37:D68" si="1">SUM(B37:C37)</f>
        <v>0.5</v>
      </c>
    </row>
    <row r="38" spans="1:4" x14ac:dyDescent="0.25">
      <c r="A38" s="284" t="s">
        <v>589</v>
      </c>
      <c r="B38" s="307">
        <v>0.125</v>
      </c>
      <c r="C38" s="307">
        <v>0.375</v>
      </c>
      <c r="D38" s="307">
        <f t="shared" si="1"/>
        <v>0.5</v>
      </c>
    </row>
    <row r="39" spans="1:4" x14ac:dyDescent="0.25">
      <c r="A39" s="284" t="s">
        <v>638</v>
      </c>
      <c r="B39" s="307">
        <v>0.14285714285714285</v>
      </c>
      <c r="C39" s="307">
        <v>0.35714285714285715</v>
      </c>
      <c r="D39" s="307">
        <f t="shared" si="1"/>
        <v>0.5</v>
      </c>
    </row>
    <row r="40" spans="1:4" x14ac:dyDescent="0.25">
      <c r="A40" s="284" t="s">
        <v>423</v>
      </c>
      <c r="B40" s="307">
        <v>0.25</v>
      </c>
      <c r="C40" s="307">
        <v>0.25</v>
      </c>
      <c r="D40" s="307">
        <f t="shared" si="1"/>
        <v>0.5</v>
      </c>
    </row>
    <row r="41" spans="1:4" x14ac:dyDescent="0.25">
      <c r="A41" s="284" t="s">
        <v>132</v>
      </c>
      <c r="B41" s="307">
        <v>0.27777777777777779</v>
      </c>
      <c r="C41" s="307">
        <v>0.22222222222222221</v>
      </c>
      <c r="D41" s="307">
        <f t="shared" si="1"/>
        <v>0.5</v>
      </c>
    </row>
    <row r="42" spans="1:4" x14ac:dyDescent="0.25">
      <c r="A42" s="284" t="s">
        <v>465</v>
      </c>
      <c r="B42" s="307">
        <v>0.33333333333333331</v>
      </c>
      <c r="C42" s="307">
        <v>0.19047619047619047</v>
      </c>
      <c r="D42" s="307">
        <f t="shared" si="1"/>
        <v>0.52380952380952372</v>
      </c>
    </row>
    <row r="43" spans="1:4" x14ac:dyDescent="0.25">
      <c r="A43" s="284" t="s">
        <v>179</v>
      </c>
      <c r="B43" s="307">
        <v>0.1111111111111111</v>
      </c>
      <c r="C43" s="307">
        <v>0.44444444444444442</v>
      </c>
      <c r="D43" s="307">
        <f t="shared" si="1"/>
        <v>0.55555555555555558</v>
      </c>
    </row>
    <row r="44" spans="1:4" x14ac:dyDescent="0.25">
      <c r="A44" s="284" t="s">
        <v>295</v>
      </c>
      <c r="B44" s="307">
        <v>0.1111111111111111</v>
      </c>
      <c r="C44" s="307">
        <v>0.44444444444444442</v>
      </c>
      <c r="D44" s="307">
        <f t="shared" si="1"/>
        <v>0.55555555555555558</v>
      </c>
    </row>
    <row r="45" spans="1:4" x14ac:dyDescent="0.25">
      <c r="A45" s="284" t="s">
        <v>404</v>
      </c>
      <c r="B45" s="307">
        <v>0.2391304347826087</v>
      </c>
      <c r="C45" s="307">
        <v>0.32608695652173914</v>
      </c>
      <c r="D45" s="307">
        <f t="shared" si="1"/>
        <v>0.56521739130434789</v>
      </c>
    </row>
    <row r="46" spans="1:4" x14ac:dyDescent="0.25">
      <c r="A46" s="284" t="s">
        <v>669</v>
      </c>
      <c r="B46" s="307">
        <v>0</v>
      </c>
      <c r="C46" s="307">
        <v>0.5714285714285714</v>
      </c>
      <c r="D46" s="307">
        <f t="shared" si="1"/>
        <v>0.5714285714285714</v>
      </c>
    </row>
    <row r="47" spans="1:4" x14ac:dyDescent="0.25">
      <c r="A47" s="284" t="s">
        <v>673</v>
      </c>
      <c r="B47" s="307">
        <v>0</v>
      </c>
      <c r="C47" s="307">
        <v>0.5714285714285714</v>
      </c>
      <c r="D47" s="307">
        <f t="shared" si="1"/>
        <v>0.5714285714285714</v>
      </c>
    </row>
    <row r="48" spans="1:4" x14ac:dyDescent="0.25">
      <c r="A48" s="284" t="s">
        <v>668</v>
      </c>
      <c r="B48" s="307">
        <v>0.14285714285714285</v>
      </c>
      <c r="C48" s="307">
        <v>0.42857142857142855</v>
      </c>
      <c r="D48" s="307">
        <f t="shared" si="1"/>
        <v>0.5714285714285714</v>
      </c>
    </row>
    <row r="49" spans="1:4" x14ac:dyDescent="0.25">
      <c r="A49" s="284" t="s">
        <v>677</v>
      </c>
      <c r="B49" s="307">
        <v>0.14285714285714285</v>
      </c>
      <c r="C49" s="307">
        <v>0.42857142857142855</v>
      </c>
      <c r="D49" s="307">
        <f t="shared" si="1"/>
        <v>0.5714285714285714</v>
      </c>
    </row>
    <row r="50" spans="1:4" x14ac:dyDescent="0.25">
      <c r="A50" s="284" t="s">
        <v>390</v>
      </c>
      <c r="B50" s="307">
        <v>0.15555555555555556</v>
      </c>
      <c r="C50" s="307">
        <v>0.42222222222222222</v>
      </c>
      <c r="D50" s="307">
        <f t="shared" si="1"/>
        <v>0.57777777777777772</v>
      </c>
    </row>
    <row r="51" spans="1:4" x14ac:dyDescent="0.25">
      <c r="A51" s="284" t="s">
        <v>87</v>
      </c>
      <c r="B51" s="307">
        <v>0.47368421052631576</v>
      </c>
      <c r="C51" s="307">
        <v>0.10526315789473684</v>
      </c>
      <c r="D51" s="307">
        <f t="shared" si="1"/>
        <v>0.57894736842105265</v>
      </c>
    </row>
    <row r="52" spans="1:4" x14ac:dyDescent="0.25">
      <c r="A52" s="284" t="s">
        <v>670</v>
      </c>
      <c r="B52" s="307">
        <v>0</v>
      </c>
      <c r="C52" s="307">
        <v>0.6</v>
      </c>
      <c r="D52" s="307">
        <f t="shared" si="1"/>
        <v>0.6</v>
      </c>
    </row>
    <row r="53" spans="1:4" x14ac:dyDescent="0.25">
      <c r="A53" s="284" t="s">
        <v>561</v>
      </c>
      <c r="B53" s="307">
        <v>0</v>
      </c>
      <c r="C53" s="307">
        <v>0.6</v>
      </c>
      <c r="D53" s="307">
        <f t="shared" si="1"/>
        <v>0.6</v>
      </c>
    </row>
    <row r="54" spans="1:4" x14ac:dyDescent="0.25">
      <c r="A54" s="284" t="s">
        <v>672</v>
      </c>
      <c r="B54" s="307">
        <v>0.2</v>
      </c>
      <c r="C54" s="307">
        <v>0.4</v>
      </c>
      <c r="D54" s="307">
        <f t="shared" si="1"/>
        <v>0.60000000000000009</v>
      </c>
    </row>
    <row r="55" spans="1:4" x14ac:dyDescent="0.25">
      <c r="A55" s="284" t="s">
        <v>327</v>
      </c>
      <c r="B55" s="307">
        <v>0.4</v>
      </c>
      <c r="C55" s="307">
        <v>0.2</v>
      </c>
      <c r="D55" s="307">
        <f t="shared" si="1"/>
        <v>0.60000000000000009</v>
      </c>
    </row>
    <row r="56" spans="1:4" x14ac:dyDescent="0.25">
      <c r="A56" s="284" t="s">
        <v>112</v>
      </c>
      <c r="B56" s="307">
        <v>0.40740740740740738</v>
      </c>
      <c r="C56" s="307">
        <v>0.22222222222222221</v>
      </c>
      <c r="D56" s="307">
        <f t="shared" si="1"/>
        <v>0.62962962962962954</v>
      </c>
    </row>
    <row r="57" spans="1:4" x14ac:dyDescent="0.25">
      <c r="A57" s="284" t="s">
        <v>418</v>
      </c>
      <c r="B57" s="307">
        <v>0.31578947368421051</v>
      </c>
      <c r="C57" s="307">
        <v>0.31578947368421051</v>
      </c>
      <c r="D57" s="307">
        <f t="shared" si="1"/>
        <v>0.63157894736842102</v>
      </c>
    </row>
    <row r="58" spans="1:4" x14ac:dyDescent="0.25">
      <c r="A58" s="284" t="s">
        <v>279</v>
      </c>
      <c r="B58" s="307">
        <v>0</v>
      </c>
      <c r="C58" s="307">
        <v>0.6428571428571429</v>
      </c>
      <c r="D58" s="307">
        <f t="shared" si="1"/>
        <v>0.6428571428571429</v>
      </c>
    </row>
    <row r="59" spans="1:4" x14ac:dyDescent="0.25">
      <c r="A59" s="284" t="s">
        <v>92</v>
      </c>
      <c r="B59" s="307">
        <v>0.51724137931034486</v>
      </c>
      <c r="C59" s="307">
        <v>0.13793103448275862</v>
      </c>
      <c r="D59" s="307">
        <f t="shared" si="1"/>
        <v>0.65517241379310343</v>
      </c>
    </row>
    <row r="60" spans="1:4" x14ac:dyDescent="0.25">
      <c r="A60" s="284" t="s">
        <v>143</v>
      </c>
      <c r="B60" s="307">
        <v>0.27272727272727271</v>
      </c>
      <c r="C60" s="307">
        <v>0.38636363636363635</v>
      </c>
      <c r="D60" s="307">
        <f t="shared" si="1"/>
        <v>0.65909090909090906</v>
      </c>
    </row>
    <row r="61" spans="1:4" x14ac:dyDescent="0.25">
      <c r="A61" s="284" t="s">
        <v>380</v>
      </c>
      <c r="B61" s="307">
        <v>0</v>
      </c>
      <c r="C61" s="307">
        <v>0.66666666666666663</v>
      </c>
      <c r="D61" s="307">
        <f t="shared" si="1"/>
        <v>0.66666666666666663</v>
      </c>
    </row>
    <row r="62" spans="1:4" x14ac:dyDescent="0.25">
      <c r="A62" s="284" t="s">
        <v>675</v>
      </c>
      <c r="B62" s="307">
        <v>0.16666666666666666</v>
      </c>
      <c r="C62" s="307">
        <v>0.5</v>
      </c>
      <c r="D62" s="307">
        <f t="shared" si="1"/>
        <v>0.66666666666666663</v>
      </c>
    </row>
    <row r="63" spans="1:4" x14ac:dyDescent="0.25">
      <c r="A63" s="284" t="s">
        <v>496</v>
      </c>
      <c r="B63" s="307">
        <v>0.44444444444444442</v>
      </c>
      <c r="C63" s="307">
        <v>0.22222222222222221</v>
      </c>
      <c r="D63" s="307">
        <f t="shared" si="1"/>
        <v>0.66666666666666663</v>
      </c>
    </row>
    <row r="64" spans="1:4" x14ac:dyDescent="0.25">
      <c r="A64" s="284" t="s">
        <v>102</v>
      </c>
      <c r="B64" s="307">
        <v>0.66666666666666663</v>
      </c>
      <c r="C64" s="307">
        <v>0</v>
      </c>
      <c r="D64" s="307">
        <f t="shared" si="1"/>
        <v>0.66666666666666663</v>
      </c>
    </row>
    <row r="65" spans="1:4" x14ac:dyDescent="0.25">
      <c r="A65" s="284" t="s">
        <v>505</v>
      </c>
      <c r="B65" s="307">
        <v>0.42105263157894735</v>
      </c>
      <c r="C65" s="307">
        <v>0.26315789473684209</v>
      </c>
      <c r="D65" s="307">
        <f t="shared" si="1"/>
        <v>0.68421052631578938</v>
      </c>
    </row>
    <row r="66" spans="1:4" x14ac:dyDescent="0.25">
      <c r="A66" s="284" t="s">
        <v>353</v>
      </c>
      <c r="B66" s="307">
        <v>0.34090909090909088</v>
      </c>
      <c r="C66" s="307">
        <v>0.36363636363636365</v>
      </c>
      <c r="D66" s="307">
        <f t="shared" si="1"/>
        <v>0.70454545454545459</v>
      </c>
    </row>
    <row r="67" spans="1:4" x14ac:dyDescent="0.25">
      <c r="A67" s="284" t="s">
        <v>332</v>
      </c>
      <c r="B67" s="307">
        <v>0.21428571428571427</v>
      </c>
      <c r="C67" s="307">
        <v>0.5</v>
      </c>
      <c r="D67" s="307">
        <f t="shared" si="1"/>
        <v>0.7142857142857143</v>
      </c>
    </row>
    <row r="68" spans="1:4" x14ac:dyDescent="0.25">
      <c r="A68" s="284" t="s">
        <v>640</v>
      </c>
      <c r="B68" s="307">
        <v>0.27272727272727271</v>
      </c>
      <c r="C68" s="307">
        <v>0.45454545454545453</v>
      </c>
      <c r="D68" s="307">
        <f t="shared" si="1"/>
        <v>0.72727272727272729</v>
      </c>
    </row>
    <row r="69" spans="1:4" x14ac:dyDescent="0.25">
      <c r="A69" s="284" t="s">
        <v>163</v>
      </c>
      <c r="B69" s="307">
        <v>0.31578947368421051</v>
      </c>
      <c r="C69" s="307">
        <v>0.42105263157894735</v>
      </c>
      <c r="D69" s="307">
        <f t="shared" ref="D69:D100" si="2">SUM(B69:C69)</f>
        <v>0.73684210526315785</v>
      </c>
    </row>
    <row r="70" spans="1:4" x14ac:dyDescent="0.25">
      <c r="A70" s="284" t="s">
        <v>632</v>
      </c>
      <c r="B70" s="307">
        <v>0.47826086956521741</v>
      </c>
      <c r="C70" s="307">
        <v>0.2608695652173913</v>
      </c>
      <c r="D70" s="307">
        <f t="shared" si="2"/>
        <v>0.73913043478260865</v>
      </c>
    </row>
    <row r="71" spans="1:4" x14ac:dyDescent="0.25">
      <c r="A71" s="284" t="s">
        <v>148</v>
      </c>
      <c r="B71" s="307">
        <v>0.40740740740740738</v>
      </c>
      <c r="C71" s="307">
        <v>0.33333333333333331</v>
      </c>
      <c r="D71" s="307">
        <f t="shared" si="2"/>
        <v>0.7407407407407407</v>
      </c>
    </row>
    <row r="72" spans="1:4" x14ac:dyDescent="0.25">
      <c r="A72" s="284" t="s">
        <v>265</v>
      </c>
      <c r="B72" s="307">
        <v>0.25</v>
      </c>
      <c r="C72" s="307">
        <v>0.5</v>
      </c>
      <c r="D72" s="307">
        <f t="shared" si="2"/>
        <v>0.75</v>
      </c>
    </row>
    <row r="73" spans="1:4" x14ac:dyDescent="0.25">
      <c r="A73" s="284" t="s">
        <v>153</v>
      </c>
      <c r="B73" s="307">
        <v>0.4</v>
      </c>
      <c r="C73" s="307">
        <v>0.35555555555555557</v>
      </c>
      <c r="D73" s="307">
        <f t="shared" si="2"/>
        <v>0.75555555555555554</v>
      </c>
    </row>
    <row r="74" spans="1:4" x14ac:dyDescent="0.25">
      <c r="A74" s="284" t="s">
        <v>168</v>
      </c>
      <c r="B74" s="307">
        <v>0.29629629629629628</v>
      </c>
      <c r="C74" s="307">
        <v>0.48148148148148145</v>
      </c>
      <c r="D74" s="307">
        <f t="shared" si="2"/>
        <v>0.77777777777777768</v>
      </c>
    </row>
    <row r="75" spans="1:4" x14ac:dyDescent="0.25">
      <c r="A75" s="284" t="s">
        <v>41</v>
      </c>
      <c r="B75" s="307">
        <v>0.48148148148148145</v>
      </c>
      <c r="C75" s="307">
        <v>0.29629629629629628</v>
      </c>
      <c r="D75" s="307">
        <f t="shared" si="2"/>
        <v>0.77777777777777768</v>
      </c>
    </row>
    <row r="76" spans="1:4" x14ac:dyDescent="0.25">
      <c r="A76" s="284" t="s">
        <v>236</v>
      </c>
      <c r="B76" s="307">
        <v>7.1428571428571425E-2</v>
      </c>
      <c r="C76" s="307">
        <v>0.7142857142857143</v>
      </c>
      <c r="D76" s="307">
        <f t="shared" si="2"/>
        <v>0.7857142857142857</v>
      </c>
    </row>
    <row r="77" spans="1:4" x14ac:dyDescent="0.25">
      <c r="A77" s="284" t="s">
        <v>61</v>
      </c>
      <c r="B77" s="307">
        <v>0.56140350877192979</v>
      </c>
      <c r="C77" s="307">
        <v>0.22807017543859648</v>
      </c>
      <c r="D77" s="307">
        <f t="shared" si="2"/>
        <v>0.78947368421052633</v>
      </c>
    </row>
    <row r="78" spans="1:4" x14ac:dyDescent="0.25">
      <c r="A78" s="284" t="s">
        <v>630</v>
      </c>
      <c r="B78" s="307">
        <v>0</v>
      </c>
      <c r="C78" s="307">
        <v>0.8</v>
      </c>
      <c r="D78" s="307">
        <f t="shared" si="2"/>
        <v>0.8</v>
      </c>
    </row>
    <row r="79" spans="1:4" x14ac:dyDescent="0.25">
      <c r="A79" s="284" t="s">
        <v>97</v>
      </c>
      <c r="B79" s="307">
        <v>0.68</v>
      </c>
      <c r="C79" s="307">
        <v>0.12</v>
      </c>
      <c r="D79" s="307">
        <f t="shared" si="2"/>
        <v>0.8</v>
      </c>
    </row>
    <row r="80" spans="1:4" x14ac:dyDescent="0.25">
      <c r="A80" s="284" t="s">
        <v>21</v>
      </c>
      <c r="B80" s="307">
        <v>0.44565217391304346</v>
      </c>
      <c r="C80" s="307">
        <v>0.35869565217391303</v>
      </c>
      <c r="D80" s="307">
        <f t="shared" si="2"/>
        <v>0.80434782608695654</v>
      </c>
    </row>
    <row r="81" spans="1:4" x14ac:dyDescent="0.25">
      <c r="A81" s="284" t="s">
        <v>127</v>
      </c>
      <c r="B81" s="307">
        <v>0.61538461538461542</v>
      </c>
      <c r="C81" s="307">
        <v>0.19230769230769232</v>
      </c>
      <c r="D81" s="307">
        <f t="shared" si="2"/>
        <v>0.80769230769230771</v>
      </c>
    </row>
    <row r="82" spans="1:4" x14ac:dyDescent="0.25">
      <c r="A82" s="284" t="s">
        <v>122</v>
      </c>
      <c r="B82" s="307">
        <v>0.59090909090909094</v>
      </c>
      <c r="C82" s="307">
        <v>0.22727272727272727</v>
      </c>
      <c r="D82" s="307">
        <f t="shared" si="2"/>
        <v>0.81818181818181823</v>
      </c>
    </row>
    <row r="83" spans="1:4" x14ac:dyDescent="0.25">
      <c r="A83" s="284" t="s">
        <v>137</v>
      </c>
      <c r="B83" s="307">
        <v>0.6</v>
      </c>
      <c r="C83" s="307">
        <v>0.25</v>
      </c>
      <c r="D83" s="307">
        <f t="shared" si="2"/>
        <v>0.85</v>
      </c>
    </row>
    <row r="84" spans="1:4" x14ac:dyDescent="0.25">
      <c r="A84" s="284" t="s">
        <v>56</v>
      </c>
      <c r="B84" s="307">
        <v>0.53731343283582089</v>
      </c>
      <c r="C84" s="307">
        <v>0.31343283582089554</v>
      </c>
      <c r="D84" s="307">
        <f t="shared" si="2"/>
        <v>0.85074626865671643</v>
      </c>
    </row>
    <row r="85" spans="1:4" x14ac:dyDescent="0.25">
      <c r="A85" s="284" t="s">
        <v>51</v>
      </c>
      <c r="B85" s="307">
        <v>0.42857142857142855</v>
      </c>
      <c r="C85" s="307">
        <v>0.42857142857142855</v>
      </c>
      <c r="D85" s="307">
        <f t="shared" si="2"/>
        <v>0.8571428571428571</v>
      </c>
    </row>
    <row r="86" spans="1:4" x14ac:dyDescent="0.25">
      <c r="A86" s="284" t="s">
        <v>107</v>
      </c>
      <c r="B86" s="307">
        <v>0.7142857142857143</v>
      </c>
      <c r="C86" s="307">
        <v>0.14285714285714285</v>
      </c>
      <c r="D86" s="307">
        <f t="shared" si="2"/>
        <v>0.85714285714285721</v>
      </c>
    </row>
    <row r="87" spans="1:4" x14ac:dyDescent="0.25">
      <c r="A87" s="284" t="s">
        <v>71</v>
      </c>
      <c r="B87" s="307">
        <v>0.43478260869565216</v>
      </c>
      <c r="C87" s="307">
        <v>0.43478260869565216</v>
      </c>
      <c r="D87" s="307">
        <f t="shared" si="2"/>
        <v>0.86956521739130432</v>
      </c>
    </row>
    <row r="88" spans="1:4" x14ac:dyDescent="0.25">
      <c r="A88" s="284" t="s">
        <v>193</v>
      </c>
      <c r="B88" s="307">
        <v>0.5625</v>
      </c>
      <c r="C88" s="307">
        <v>0.3125</v>
      </c>
      <c r="D88" s="307">
        <f t="shared" si="2"/>
        <v>0.875</v>
      </c>
    </row>
    <row r="89" spans="1:4" x14ac:dyDescent="0.25">
      <c r="A89" s="284" t="s">
        <v>77</v>
      </c>
      <c r="B89" s="307">
        <v>0.6428571428571429</v>
      </c>
      <c r="C89" s="307">
        <v>0.23809523809523808</v>
      </c>
      <c r="D89" s="307">
        <f t="shared" si="2"/>
        <v>0.88095238095238093</v>
      </c>
    </row>
    <row r="90" spans="1:4" x14ac:dyDescent="0.25">
      <c r="A90" s="284" t="s">
        <v>16</v>
      </c>
      <c r="B90" s="307">
        <v>0.5</v>
      </c>
      <c r="C90" s="307">
        <v>0.3888888888888889</v>
      </c>
      <c r="D90" s="307">
        <f t="shared" si="2"/>
        <v>0.88888888888888884</v>
      </c>
    </row>
    <row r="91" spans="1:4" x14ac:dyDescent="0.25">
      <c r="A91" s="284" t="s">
        <v>488</v>
      </c>
      <c r="B91" s="307">
        <v>0.66666666666666663</v>
      </c>
      <c r="C91" s="307">
        <v>0.22222222222222221</v>
      </c>
      <c r="D91" s="307">
        <f t="shared" si="2"/>
        <v>0.88888888888888884</v>
      </c>
    </row>
    <row r="92" spans="1:4" x14ac:dyDescent="0.25">
      <c r="A92" s="284" t="s">
        <v>82</v>
      </c>
      <c r="B92" s="307">
        <v>0.60526315789473684</v>
      </c>
      <c r="C92" s="307">
        <v>0.28947368421052633</v>
      </c>
      <c r="D92" s="307">
        <f t="shared" si="2"/>
        <v>0.89473684210526316</v>
      </c>
    </row>
    <row r="93" spans="1:4" x14ac:dyDescent="0.25">
      <c r="A93" s="284" t="s">
        <v>461</v>
      </c>
      <c r="B93" s="307">
        <v>0.4</v>
      </c>
      <c r="C93" s="307">
        <v>0.5</v>
      </c>
      <c r="D93" s="307">
        <f t="shared" si="2"/>
        <v>0.9</v>
      </c>
    </row>
    <row r="94" spans="1:4" x14ac:dyDescent="0.25">
      <c r="A94" s="284" t="s">
        <v>631</v>
      </c>
      <c r="B94" s="307">
        <v>0.63636363636363635</v>
      </c>
      <c r="C94" s="307">
        <v>0.27272727272727271</v>
      </c>
      <c r="D94" s="307">
        <f t="shared" si="2"/>
        <v>0.90909090909090906</v>
      </c>
    </row>
    <row r="95" spans="1:4" x14ac:dyDescent="0.25">
      <c r="A95" s="284" t="s">
        <v>479</v>
      </c>
      <c r="B95" s="307">
        <v>0.75</v>
      </c>
      <c r="C95" s="307">
        <v>0.16666666666666666</v>
      </c>
      <c r="D95" s="307">
        <f t="shared" si="2"/>
        <v>0.91666666666666663</v>
      </c>
    </row>
    <row r="96" spans="1:4" x14ac:dyDescent="0.25">
      <c r="A96" s="284" t="s">
        <v>637</v>
      </c>
      <c r="B96" s="307">
        <v>0.5</v>
      </c>
      <c r="C96" s="307">
        <v>0.41666666666666669</v>
      </c>
      <c r="D96" s="307">
        <f t="shared" si="2"/>
        <v>0.91666666666666674</v>
      </c>
    </row>
    <row r="97" spans="1:4" x14ac:dyDescent="0.25">
      <c r="A97" s="284" t="s">
        <v>158</v>
      </c>
      <c r="B97" s="307">
        <v>0.51351351351351349</v>
      </c>
      <c r="C97" s="307">
        <v>0.40540540540540543</v>
      </c>
      <c r="D97" s="307">
        <f t="shared" si="2"/>
        <v>0.91891891891891886</v>
      </c>
    </row>
    <row r="98" spans="1:4" x14ac:dyDescent="0.25">
      <c r="A98" s="284" t="s">
        <v>173</v>
      </c>
      <c r="B98" s="307">
        <v>0.56862745098039214</v>
      </c>
      <c r="C98" s="307">
        <v>0.35294117647058826</v>
      </c>
      <c r="D98" s="307">
        <f t="shared" si="2"/>
        <v>0.92156862745098045</v>
      </c>
    </row>
    <row r="99" spans="1:4" x14ac:dyDescent="0.25">
      <c r="A99" s="284" t="s">
        <v>881</v>
      </c>
      <c r="B99" s="307">
        <v>0.62962962962962965</v>
      </c>
      <c r="C99" s="307">
        <v>0.29629629629629628</v>
      </c>
      <c r="D99" s="307">
        <f t="shared" si="2"/>
        <v>0.92592592592592593</v>
      </c>
    </row>
    <row r="100" spans="1:4" x14ac:dyDescent="0.25">
      <c r="A100" s="284" t="s">
        <v>117</v>
      </c>
      <c r="B100" s="307">
        <v>0.61403508771929827</v>
      </c>
      <c r="C100" s="307">
        <v>0.31578947368421051</v>
      </c>
      <c r="D100" s="307">
        <f t="shared" si="2"/>
        <v>0.92982456140350878</v>
      </c>
    </row>
    <row r="101" spans="1:4" x14ac:dyDescent="0.25">
      <c r="A101" s="284" t="s">
        <v>46</v>
      </c>
      <c r="B101" s="307">
        <v>0.52380952380952384</v>
      </c>
      <c r="C101" s="307">
        <v>0.42857142857142855</v>
      </c>
      <c r="D101" s="307">
        <f t="shared" ref="D101:D108" si="3">SUM(B101:C101)</f>
        <v>0.95238095238095233</v>
      </c>
    </row>
    <row r="102" spans="1:4" x14ac:dyDescent="0.25">
      <c r="A102" s="284" t="s">
        <v>456</v>
      </c>
      <c r="B102" s="307">
        <v>0.8571428571428571</v>
      </c>
      <c r="C102" s="307">
        <v>9.5238095238095233E-2</v>
      </c>
      <c r="D102" s="307">
        <f t="shared" si="3"/>
        <v>0.95238095238095233</v>
      </c>
    </row>
    <row r="103" spans="1:4" x14ac:dyDescent="0.25">
      <c r="A103" s="284" t="s">
        <v>214</v>
      </c>
      <c r="B103" s="307">
        <v>0.5</v>
      </c>
      <c r="C103" s="307">
        <v>0.45454545454545453</v>
      </c>
      <c r="D103" s="307">
        <f t="shared" si="3"/>
        <v>0.95454545454545459</v>
      </c>
    </row>
    <row r="104" spans="1:4" x14ac:dyDescent="0.25">
      <c r="A104" s="284" t="s">
        <v>66</v>
      </c>
      <c r="B104" s="307">
        <v>0.5357142857142857</v>
      </c>
      <c r="C104" s="307">
        <v>0.42857142857142855</v>
      </c>
      <c r="D104" s="307">
        <f t="shared" si="3"/>
        <v>0.96428571428571419</v>
      </c>
    </row>
    <row r="105" spans="1:4" x14ac:dyDescent="0.25">
      <c r="A105" s="284" t="s">
        <v>510</v>
      </c>
      <c r="B105" s="307">
        <v>0.76666666666666672</v>
      </c>
      <c r="C105" s="307">
        <v>0.2</v>
      </c>
      <c r="D105" s="307">
        <f t="shared" si="3"/>
        <v>0.96666666666666679</v>
      </c>
    </row>
    <row r="106" spans="1:4" x14ac:dyDescent="0.25">
      <c r="A106" s="284" t="s">
        <v>674</v>
      </c>
      <c r="B106" s="307">
        <v>0.5</v>
      </c>
      <c r="C106" s="307">
        <v>0.5</v>
      </c>
      <c r="D106" s="307">
        <f t="shared" si="3"/>
        <v>1</v>
      </c>
    </row>
    <row r="107" spans="1:4" x14ac:dyDescent="0.25">
      <c r="A107" s="284" t="s">
        <v>31</v>
      </c>
      <c r="B107" s="307">
        <v>0.58823529411764708</v>
      </c>
      <c r="C107" s="307">
        <v>0.41176470588235292</v>
      </c>
      <c r="D107" s="307">
        <f t="shared" si="3"/>
        <v>1</v>
      </c>
    </row>
    <row r="108" spans="1:4" x14ac:dyDescent="0.25">
      <c r="A108" s="284" t="s">
        <v>26</v>
      </c>
      <c r="B108" s="307">
        <v>0.64</v>
      </c>
      <c r="C108" s="307">
        <v>0.36</v>
      </c>
      <c r="D108" s="307">
        <f t="shared" si="3"/>
        <v>1</v>
      </c>
    </row>
    <row r="109" spans="1:4" x14ac:dyDescent="0.25">
      <c r="B109" s="307"/>
      <c r="C109" s="307"/>
      <c r="D109" s="307"/>
    </row>
    <row r="110" spans="1:4" x14ac:dyDescent="0.25">
      <c r="B110" s="307"/>
      <c r="C110" s="307"/>
      <c r="D110" s="307"/>
    </row>
    <row r="111" spans="1:4" x14ac:dyDescent="0.25">
      <c r="B111" s="307"/>
      <c r="C111" s="307"/>
      <c r="D111" s="307"/>
    </row>
    <row r="112" spans="1:4" x14ac:dyDescent="0.25">
      <c r="B112" s="307"/>
      <c r="C112" s="307"/>
      <c r="D112" s="307"/>
    </row>
    <row r="113" spans="2:4" x14ac:dyDescent="0.25">
      <c r="B113" s="307"/>
      <c r="C113" s="307"/>
      <c r="D113" s="307"/>
    </row>
    <row r="114" spans="2:4" x14ac:dyDescent="0.25">
      <c r="B114" s="307"/>
      <c r="C114" s="307"/>
      <c r="D114" s="307"/>
    </row>
    <row r="115" spans="2:4" x14ac:dyDescent="0.25">
      <c r="B115" s="307"/>
      <c r="C115" s="307"/>
      <c r="D115" s="307"/>
    </row>
    <row r="116" spans="2:4" x14ac:dyDescent="0.25">
      <c r="B116" s="307"/>
      <c r="C116" s="307"/>
      <c r="D116" s="307"/>
    </row>
    <row r="117" spans="2:4" x14ac:dyDescent="0.25">
      <c r="B117" s="307"/>
      <c r="C117" s="307"/>
      <c r="D117" s="307"/>
    </row>
    <row r="118" spans="2:4" x14ac:dyDescent="0.25">
      <c r="B118" s="307"/>
      <c r="C118" s="307"/>
      <c r="D118" s="307"/>
    </row>
    <row r="119" spans="2:4" x14ac:dyDescent="0.25">
      <c r="B119" s="307"/>
      <c r="C119" s="307"/>
      <c r="D119" s="307"/>
    </row>
    <row r="120" spans="2:4" x14ac:dyDescent="0.25">
      <c r="B120" s="307"/>
      <c r="C120" s="307"/>
      <c r="D120" s="307"/>
    </row>
    <row r="121" spans="2:4" x14ac:dyDescent="0.25">
      <c r="B121" s="307"/>
      <c r="C121" s="307"/>
      <c r="D121" s="307"/>
    </row>
    <row r="122" spans="2:4" x14ac:dyDescent="0.25">
      <c r="B122" s="307"/>
      <c r="C122" s="307"/>
      <c r="D122" s="307"/>
    </row>
    <row r="123" spans="2:4" x14ac:dyDescent="0.25">
      <c r="B123" s="307"/>
      <c r="C123" s="307"/>
      <c r="D123" s="307"/>
    </row>
    <row r="124" spans="2:4" x14ac:dyDescent="0.25">
      <c r="B124" s="307"/>
      <c r="C124" s="307"/>
      <c r="D124" s="307"/>
    </row>
    <row r="125" spans="2:4" x14ac:dyDescent="0.25">
      <c r="B125" s="307"/>
      <c r="C125" s="307"/>
      <c r="D125" s="307"/>
    </row>
    <row r="126" spans="2:4" x14ac:dyDescent="0.25">
      <c r="B126" s="307"/>
      <c r="C126" s="307"/>
      <c r="D126" s="307"/>
    </row>
  </sheetData>
  <sortState ref="A5:D108">
    <sortCondition ref="D5:D108"/>
    <sortCondition ref="B5:B108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C1" workbookViewId="0">
      <selection activeCell="F2" sqref="F2"/>
    </sheetView>
  </sheetViews>
  <sheetFormatPr defaultRowHeight="15" x14ac:dyDescent="0.25"/>
  <cols>
    <col min="1" max="16384" width="9.140625" style="284"/>
  </cols>
  <sheetData>
    <row r="1" spans="1:6" ht="15.75" x14ac:dyDescent="0.25">
      <c r="A1" s="313"/>
      <c r="D1" s="313" t="s">
        <v>828</v>
      </c>
      <c r="E1" s="308"/>
      <c r="F1" s="308" t="s">
        <v>774</v>
      </c>
    </row>
    <row r="4" spans="1:6" x14ac:dyDescent="0.25">
      <c r="A4" s="284" t="s">
        <v>666</v>
      </c>
      <c r="B4" s="284" t="s">
        <v>732</v>
      </c>
      <c r="C4" s="284" t="s">
        <v>733</v>
      </c>
      <c r="D4" s="284" t="s">
        <v>749</v>
      </c>
    </row>
    <row r="5" spans="1:6" x14ac:dyDescent="0.25">
      <c r="A5" s="284" t="s">
        <v>412</v>
      </c>
      <c r="B5" s="307">
        <v>0</v>
      </c>
      <c r="C5" s="307">
        <v>0</v>
      </c>
      <c r="D5" s="307">
        <f t="shared" ref="D5:D36" si="0">SUM(B5:C5)</f>
        <v>0</v>
      </c>
    </row>
    <row r="6" spans="1:6" x14ac:dyDescent="0.25">
      <c r="A6" s="284" t="s">
        <v>289</v>
      </c>
      <c r="B6" s="307">
        <v>0</v>
      </c>
      <c r="C6" s="307">
        <v>7.6923076923076927E-2</v>
      </c>
      <c r="D6" s="307">
        <f t="shared" si="0"/>
        <v>7.6923076923076927E-2</v>
      </c>
    </row>
    <row r="7" spans="1:6" x14ac:dyDescent="0.25">
      <c r="A7" s="284" t="s">
        <v>274</v>
      </c>
      <c r="B7" s="307">
        <v>0</v>
      </c>
      <c r="C7" s="307">
        <v>0.11538461538461539</v>
      </c>
      <c r="D7" s="307">
        <f t="shared" si="0"/>
        <v>0.11538461538461539</v>
      </c>
    </row>
    <row r="8" spans="1:6" x14ac:dyDescent="0.25">
      <c r="A8" s="284" t="s">
        <v>305</v>
      </c>
      <c r="B8" s="307">
        <v>0</v>
      </c>
      <c r="C8" s="307">
        <v>0.16666666666666666</v>
      </c>
      <c r="D8" s="307">
        <f t="shared" si="0"/>
        <v>0.16666666666666666</v>
      </c>
    </row>
    <row r="9" spans="1:6" x14ac:dyDescent="0.25">
      <c r="A9" s="284" t="s">
        <v>672</v>
      </c>
      <c r="B9" s="307">
        <v>0</v>
      </c>
      <c r="C9" s="307">
        <v>0.2</v>
      </c>
      <c r="D9" s="307">
        <f t="shared" si="0"/>
        <v>0.2</v>
      </c>
    </row>
    <row r="10" spans="1:6" x14ac:dyDescent="0.25">
      <c r="A10" s="284" t="s">
        <v>337</v>
      </c>
      <c r="B10" s="307">
        <v>0</v>
      </c>
      <c r="C10" s="307">
        <v>0.23076923076923078</v>
      </c>
      <c r="D10" s="307">
        <f t="shared" si="0"/>
        <v>0.23076923076923078</v>
      </c>
    </row>
    <row r="11" spans="1:6" x14ac:dyDescent="0.25">
      <c r="A11" s="284" t="s">
        <v>300</v>
      </c>
      <c r="B11" s="307">
        <v>0</v>
      </c>
      <c r="C11" s="307">
        <v>0.25</v>
      </c>
      <c r="D11" s="307">
        <f t="shared" si="0"/>
        <v>0.25</v>
      </c>
    </row>
    <row r="12" spans="1:6" x14ac:dyDescent="0.25">
      <c r="A12" s="284" t="s">
        <v>589</v>
      </c>
      <c r="B12" s="307">
        <v>0</v>
      </c>
      <c r="C12" s="307">
        <v>0.25</v>
      </c>
      <c r="D12" s="307">
        <f t="shared" si="0"/>
        <v>0.25</v>
      </c>
    </row>
    <row r="13" spans="1:6" x14ac:dyDescent="0.25">
      <c r="A13" s="284" t="s">
        <v>343</v>
      </c>
      <c r="B13" s="307">
        <v>0</v>
      </c>
      <c r="C13" s="307">
        <v>0.26666666666666666</v>
      </c>
      <c r="D13" s="307">
        <f t="shared" si="0"/>
        <v>0.26666666666666666</v>
      </c>
    </row>
    <row r="14" spans="1:6" x14ac:dyDescent="0.25">
      <c r="A14" s="284" t="s">
        <v>198</v>
      </c>
      <c r="B14" s="307">
        <v>4.7619047619047616E-2</v>
      </c>
      <c r="C14" s="307">
        <v>0.23809523809523808</v>
      </c>
      <c r="D14" s="307">
        <f t="shared" si="0"/>
        <v>0.2857142857142857</v>
      </c>
    </row>
    <row r="15" spans="1:6" x14ac:dyDescent="0.25">
      <c r="A15" s="284" t="s">
        <v>314</v>
      </c>
      <c r="B15" s="307">
        <v>0</v>
      </c>
      <c r="C15" s="307">
        <v>0.3</v>
      </c>
      <c r="D15" s="307">
        <f t="shared" si="0"/>
        <v>0.3</v>
      </c>
    </row>
    <row r="16" spans="1:6" x14ac:dyDescent="0.25">
      <c r="A16" s="284" t="s">
        <v>184</v>
      </c>
      <c r="B16" s="307">
        <v>4.5454545454545456E-2</v>
      </c>
      <c r="C16" s="307">
        <v>0.27272727272727271</v>
      </c>
      <c r="D16" s="307">
        <f t="shared" si="0"/>
        <v>0.31818181818181818</v>
      </c>
    </row>
    <row r="17" spans="1:4" x14ac:dyDescent="0.25">
      <c r="A17" s="284" t="s">
        <v>203</v>
      </c>
      <c r="B17" s="307">
        <v>8.3333333333333329E-2</v>
      </c>
      <c r="C17" s="307">
        <v>0.25</v>
      </c>
      <c r="D17" s="307">
        <f t="shared" si="0"/>
        <v>0.33333333333333331</v>
      </c>
    </row>
    <row r="18" spans="1:4" x14ac:dyDescent="0.25">
      <c r="A18" s="284" t="s">
        <v>348</v>
      </c>
      <c r="B18" s="307">
        <v>4.3478260869565216E-2</v>
      </c>
      <c r="C18" s="307">
        <v>0.30434782608695654</v>
      </c>
      <c r="D18" s="307">
        <f t="shared" si="0"/>
        <v>0.34782608695652173</v>
      </c>
    </row>
    <row r="19" spans="1:4" x14ac:dyDescent="0.25">
      <c r="A19" s="284" t="s">
        <v>367</v>
      </c>
      <c r="B19" s="307">
        <v>0</v>
      </c>
      <c r="C19" s="307">
        <v>0.35294117647058826</v>
      </c>
      <c r="D19" s="307">
        <f t="shared" si="0"/>
        <v>0.35294117647058826</v>
      </c>
    </row>
    <row r="20" spans="1:4" x14ac:dyDescent="0.25">
      <c r="A20" s="284" t="s">
        <v>295</v>
      </c>
      <c r="B20" s="307">
        <v>0</v>
      </c>
      <c r="C20" s="307">
        <v>0.375</v>
      </c>
      <c r="D20" s="307">
        <f t="shared" si="0"/>
        <v>0.375</v>
      </c>
    </row>
    <row r="21" spans="1:4" x14ac:dyDescent="0.25">
      <c r="A21" s="284" t="s">
        <v>676</v>
      </c>
      <c r="B21" s="307">
        <v>0</v>
      </c>
      <c r="C21" s="307">
        <v>0.4</v>
      </c>
      <c r="D21" s="307">
        <f t="shared" si="0"/>
        <v>0.4</v>
      </c>
    </row>
    <row r="22" spans="1:4" x14ac:dyDescent="0.25">
      <c r="A22" s="284" t="s">
        <v>358</v>
      </c>
      <c r="B22" s="307">
        <v>0</v>
      </c>
      <c r="C22" s="307">
        <v>0.41666666666666669</v>
      </c>
      <c r="D22" s="307">
        <f t="shared" si="0"/>
        <v>0.41666666666666669</v>
      </c>
    </row>
    <row r="23" spans="1:4" x14ac:dyDescent="0.25">
      <c r="A23" s="284" t="s">
        <v>385</v>
      </c>
      <c r="B23" s="307">
        <v>0.14285714285714285</v>
      </c>
      <c r="C23" s="307">
        <v>0.2857142857142857</v>
      </c>
      <c r="D23" s="307">
        <f t="shared" si="0"/>
        <v>0.42857142857142855</v>
      </c>
    </row>
    <row r="24" spans="1:4" x14ac:dyDescent="0.25">
      <c r="A24" s="284" t="s">
        <v>404</v>
      </c>
      <c r="B24" s="307">
        <v>4.3478260869565216E-2</v>
      </c>
      <c r="C24" s="307">
        <v>0.39130434782608697</v>
      </c>
      <c r="D24" s="307">
        <f t="shared" si="0"/>
        <v>0.43478260869565222</v>
      </c>
    </row>
    <row r="25" spans="1:4" x14ac:dyDescent="0.25">
      <c r="A25" s="284" t="s">
        <v>602</v>
      </c>
      <c r="B25" s="307">
        <v>0.1111111111111111</v>
      </c>
      <c r="C25" s="307">
        <v>0.33333333333333331</v>
      </c>
      <c r="D25" s="307">
        <f t="shared" si="0"/>
        <v>0.44444444444444442</v>
      </c>
    </row>
    <row r="26" spans="1:4" x14ac:dyDescent="0.25">
      <c r="A26" s="284" t="s">
        <v>143</v>
      </c>
      <c r="B26" s="307">
        <v>0.11363636363636363</v>
      </c>
      <c r="C26" s="307">
        <v>0.36363636363636365</v>
      </c>
      <c r="D26" s="307">
        <f t="shared" si="0"/>
        <v>0.47727272727272729</v>
      </c>
    </row>
    <row r="27" spans="1:4" x14ac:dyDescent="0.25">
      <c r="A27" s="284" t="s">
        <v>675</v>
      </c>
      <c r="B27" s="307">
        <v>0</v>
      </c>
      <c r="C27" s="307">
        <v>0.5</v>
      </c>
      <c r="D27" s="307">
        <f t="shared" si="0"/>
        <v>0.5</v>
      </c>
    </row>
    <row r="28" spans="1:4" x14ac:dyDescent="0.25">
      <c r="A28" s="284" t="s">
        <v>423</v>
      </c>
      <c r="B28" s="307">
        <v>0</v>
      </c>
      <c r="C28" s="307">
        <v>0.5</v>
      </c>
      <c r="D28" s="307">
        <f t="shared" si="0"/>
        <v>0.5</v>
      </c>
    </row>
    <row r="29" spans="1:4" x14ac:dyDescent="0.25">
      <c r="A29" s="284" t="s">
        <v>470</v>
      </c>
      <c r="B29" s="307">
        <v>0.125</v>
      </c>
      <c r="C29" s="307">
        <v>0.375</v>
      </c>
      <c r="D29" s="307">
        <f t="shared" si="0"/>
        <v>0.5</v>
      </c>
    </row>
    <row r="30" spans="1:4" x14ac:dyDescent="0.25">
      <c r="A30" s="284" t="s">
        <v>153</v>
      </c>
      <c r="B30" s="307">
        <v>0.18181818181818182</v>
      </c>
      <c r="C30" s="307">
        <v>0.34090909090909088</v>
      </c>
      <c r="D30" s="307">
        <f t="shared" si="0"/>
        <v>0.52272727272727271</v>
      </c>
    </row>
    <row r="31" spans="1:4" x14ac:dyDescent="0.25">
      <c r="A31" s="284" t="s">
        <v>332</v>
      </c>
      <c r="B31" s="307">
        <v>7.6923076923076927E-2</v>
      </c>
      <c r="C31" s="307">
        <v>0.46153846153846156</v>
      </c>
      <c r="D31" s="307">
        <f t="shared" si="0"/>
        <v>0.53846153846153855</v>
      </c>
    </row>
    <row r="32" spans="1:4" x14ac:dyDescent="0.25">
      <c r="A32" s="284" t="s">
        <v>565</v>
      </c>
      <c r="B32" s="307">
        <v>9.0909090909090912E-2</v>
      </c>
      <c r="C32" s="307">
        <v>0.45454545454545453</v>
      </c>
      <c r="D32" s="307">
        <f t="shared" si="0"/>
        <v>0.54545454545454541</v>
      </c>
    </row>
    <row r="33" spans="1:4" x14ac:dyDescent="0.25">
      <c r="A33" s="284" t="s">
        <v>163</v>
      </c>
      <c r="B33" s="307">
        <v>0.1111111111111111</v>
      </c>
      <c r="C33" s="307">
        <v>0.44444444444444442</v>
      </c>
      <c r="D33" s="307">
        <f t="shared" si="0"/>
        <v>0.55555555555555558</v>
      </c>
    </row>
    <row r="34" spans="1:4" x14ac:dyDescent="0.25">
      <c r="A34" s="284" t="s">
        <v>179</v>
      </c>
      <c r="B34" s="307">
        <v>0.1111111111111111</v>
      </c>
      <c r="C34" s="307">
        <v>0.44444444444444442</v>
      </c>
      <c r="D34" s="307">
        <f t="shared" si="0"/>
        <v>0.55555555555555558</v>
      </c>
    </row>
    <row r="35" spans="1:4" x14ac:dyDescent="0.25">
      <c r="A35" s="284" t="s">
        <v>87</v>
      </c>
      <c r="B35" s="307">
        <v>0.22222222222222221</v>
      </c>
      <c r="C35" s="307">
        <v>0.33333333333333331</v>
      </c>
      <c r="D35" s="307">
        <f t="shared" si="0"/>
        <v>0.55555555555555558</v>
      </c>
    </row>
    <row r="36" spans="1:4" x14ac:dyDescent="0.25">
      <c r="A36" s="284" t="s">
        <v>673</v>
      </c>
      <c r="B36" s="307">
        <v>0</v>
      </c>
      <c r="C36" s="307">
        <v>0.5714285714285714</v>
      </c>
      <c r="D36" s="307">
        <f t="shared" si="0"/>
        <v>0.5714285714285714</v>
      </c>
    </row>
    <row r="37" spans="1:4" x14ac:dyDescent="0.25">
      <c r="A37" s="284" t="s">
        <v>399</v>
      </c>
      <c r="B37" s="307">
        <v>0</v>
      </c>
      <c r="C37" s="307">
        <v>0.5714285714285714</v>
      </c>
      <c r="D37" s="307">
        <f t="shared" ref="D37:D68" si="1">SUM(B37:C37)</f>
        <v>0.5714285714285714</v>
      </c>
    </row>
    <row r="38" spans="1:4" x14ac:dyDescent="0.25">
      <c r="A38" s="284" t="s">
        <v>353</v>
      </c>
      <c r="B38" s="307">
        <v>4.7619047619047616E-2</v>
      </c>
      <c r="C38" s="307">
        <v>0.52380952380952384</v>
      </c>
      <c r="D38" s="307">
        <f t="shared" si="1"/>
        <v>0.5714285714285714</v>
      </c>
    </row>
    <row r="39" spans="1:4" x14ac:dyDescent="0.25">
      <c r="A39" s="284" t="s">
        <v>465</v>
      </c>
      <c r="B39" s="307">
        <v>0.19047619047619047</v>
      </c>
      <c r="C39" s="307">
        <v>0.38095238095238093</v>
      </c>
      <c r="D39" s="307">
        <f t="shared" si="1"/>
        <v>0.5714285714285714</v>
      </c>
    </row>
    <row r="40" spans="1:4" x14ac:dyDescent="0.25">
      <c r="A40" s="284" t="s">
        <v>677</v>
      </c>
      <c r="B40" s="307">
        <v>0.2857142857142857</v>
      </c>
      <c r="C40" s="307">
        <v>0.2857142857142857</v>
      </c>
      <c r="D40" s="307">
        <f t="shared" si="1"/>
        <v>0.5714285714285714</v>
      </c>
    </row>
    <row r="41" spans="1:4" x14ac:dyDescent="0.25">
      <c r="A41" s="284" t="s">
        <v>395</v>
      </c>
      <c r="B41" s="307">
        <v>8.3333333333333329E-2</v>
      </c>
      <c r="C41" s="307">
        <v>0.5</v>
      </c>
      <c r="D41" s="307">
        <f t="shared" si="1"/>
        <v>0.58333333333333337</v>
      </c>
    </row>
    <row r="42" spans="1:4" x14ac:dyDescent="0.25">
      <c r="A42" s="284" t="s">
        <v>390</v>
      </c>
      <c r="B42" s="307">
        <v>6.8181818181818177E-2</v>
      </c>
      <c r="C42" s="307">
        <v>0.52272727272727271</v>
      </c>
      <c r="D42" s="307">
        <f t="shared" si="1"/>
        <v>0.59090909090909083</v>
      </c>
    </row>
    <row r="43" spans="1:4" x14ac:dyDescent="0.25">
      <c r="A43" s="284" t="s">
        <v>560</v>
      </c>
      <c r="B43" s="307">
        <v>0</v>
      </c>
      <c r="C43" s="307">
        <v>0.6</v>
      </c>
      <c r="D43" s="307">
        <f t="shared" si="1"/>
        <v>0.6</v>
      </c>
    </row>
    <row r="44" spans="1:4" x14ac:dyDescent="0.25">
      <c r="A44" s="284" t="s">
        <v>561</v>
      </c>
      <c r="B44" s="307">
        <v>0</v>
      </c>
      <c r="C44" s="307">
        <v>0.6</v>
      </c>
      <c r="D44" s="307">
        <f t="shared" si="1"/>
        <v>0.6</v>
      </c>
    </row>
    <row r="45" spans="1:4" x14ac:dyDescent="0.25">
      <c r="A45" s="284" t="s">
        <v>279</v>
      </c>
      <c r="B45" s="307">
        <v>6.6666666666666666E-2</v>
      </c>
      <c r="C45" s="307">
        <v>0.53333333333333333</v>
      </c>
      <c r="D45" s="307">
        <f t="shared" si="1"/>
        <v>0.6</v>
      </c>
    </row>
    <row r="46" spans="1:4" x14ac:dyDescent="0.25">
      <c r="A46" s="284" t="s">
        <v>265</v>
      </c>
      <c r="B46" s="307">
        <v>0.13043478260869565</v>
      </c>
      <c r="C46" s="307">
        <v>0.47826086956521741</v>
      </c>
      <c r="D46" s="307">
        <f t="shared" si="1"/>
        <v>0.60869565217391308</v>
      </c>
    </row>
    <row r="47" spans="1:4" x14ac:dyDescent="0.25">
      <c r="A47" s="284" t="s">
        <v>515</v>
      </c>
      <c r="B47" s="307">
        <v>6.25E-2</v>
      </c>
      <c r="C47" s="307">
        <v>0.5625</v>
      </c>
      <c r="D47" s="307">
        <f t="shared" si="1"/>
        <v>0.625</v>
      </c>
    </row>
    <row r="48" spans="1:4" x14ac:dyDescent="0.25">
      <c r="A48" s="284" t="s">
        <v>439</v>
      </c>
      <c r="B48" s="307">
        <v>0</v>
      </c>
      <c r="C48" s="307">
        <v>0.63636363636363635</v>
      </c>
      <c r="D48" s="307">
        <f t="shared" si="1"/>
        <v>0.63636363636363635</v>
      </c>
    </row>
    <row r="49" spans="1:4" x14ac:dyDescent="0.25">
      <c r="A49" s="284" t="s">
        <v>479</v>
      </c>
      <c r="B49" s="307">
        <v>0.18181818181818182</v>
      </c>
      <c r="C49" s="307">
        <v>0.45454545454545453</v>
      </c>
      <c r="D49" s="307">
        <f t="shared" si="1"/>
        <v>0.63636363636363635</v>
      </c>
    </row>
    <row r="50" spans="1:4" x14ac:dyDescent="0.25">
      <c r="A50" s="284" t="s">
        <v>92</v>
      </c>
      <c r="B50" s="307">
        <v>0.14285714285714285</v>
      </c>
      <c r="C50" s="307">
        <v>0.5</v>
      </c>
      <c r="D50" s="307">
        <f t="shared" si="1"/>
        <v>0.64285714285714279</v>
      </c>
    </row>
    <row r="51" spans="1:4" x14ac:dyDescent="0.25">
      <c r="A51" s="284" t="s">
        <v>193</v>
      </c>
      <c r="B51" s="307">
        <v>0.23529411764705882</v>
      </c>
      <c r="C51" s="307">
        <v>0.41176470588235292</v>
      </c>
      <c r="D51" s="307">
        <f t="shared" si="1"/>
        <v>0.64705882352941169</v>
      </c>
    </row>
    <row r="52" spans="1:4" x14ac:dyDescent="0.25">
      <c r="A52" s="284" t="s">
        <v>284</v>
      </c>
      <c r="B52" s="307">
        <v>0.11764705882352941</v>
      </c>
      <c r="C52" s="307">
        <v>0.52941176470588236</v>
      </c>
      <c r="D52" s="307">
        <f t="shared" si="1"/>
        <v>0.6470588235294118</v>
      </c>
    </row>
    <row r="53" spans="1:4" x14ac:dyDescent="0.25">
      <c r="A53" s="284" t="s">
        <v>488</v>
      </c>
      <c r="B53" s="307">
        <v>0.11764705882352941</v>
      </c>
      <c r="C53" s="307">
        <v>0.52941176470588236</v>
      </c>
      <c r="D53" s="307">
        <f t="shared" si="1"/>
        <v>0.6470588235294118</v>
      </c>
    </row>
    <row r="54" spans="1:4" x14ac:dyDescent="0.25">
      <c r="A54" s="284" t="s">
        <v>122</v>
      </c>
      <c r="B54" s="307">
        <v>0.2</v>
      </c>
      <c r="C54" s="307">
        <v>0.45</v>
      </c>
      <c r="D54" s="307">
        <f t="shared" si="1"/>
        <v>0.65</v>
      </c>
    </row>
    <row r="55" spans="1:4" x14ac:dyDescent="0.25">
      <c r="A55" s="284" t="s">
        <v>884</v>
      </c>
      <c r="B55" s="307">
        <v>0.25</v>
      </c>
      <c r="C55" s="307">
        <v>0.4</v>
      </c>
      <c r="D55" s="307">
        <f t="shared" si="1"/>
        <v>0.65</v>
      </c>
    </row>
    <row r="56" spans="1:4" x14ac:dyDescent="0.25">
      <c r="A56" s="284" t="s">
        <v>112</v>
      </c>
      <c r="B56" s="307">
        <v>0.23076923076923078</v>
      </c>
      <c r="C56" s="307">
        <v>0.42307692307692307</v>
      </c>
      <c r="D56" s="307">
        <f t="shared" si="1"/>
        <v>0.65384615384615385</v>
      </c>
    </row>
    <row r="57" spans="1:4" x14ac:dyDescent="0.25">
      <c r="A57" s="284" t="s">
        <v>671</v>
      </c>
      <c r="B57" s="307">
        <v>0</v>
      </c>
      <c r="C57" s="307">
        <v>0.66666666666666663</v>
      </c>
      <c r="D57" s="307">
        <f t="shared" si="1"/>
        <v>0.66666666666666663</v>
      </c>
    </row>
    <row r="58" spans="1:4" x14ac:dyDescent="0.25">
      <c r="A58" s="284" t="s">
        <v>678</v>
      </c>
      <c r="B58" s="307">
        <v>0</v>
      </c>
      <c r="C58" s="307">
        <v>0.66666666666666663</v>
      </c>
      <c r="D58" s="307">
        <f t="shared" si="1"/>
        <v>0.66666666666666663</v>
      </c>
    </row>
    <row r="59" spans="1:4" x14ac:dyDescent="0.25">
      <c r="A59" s="284" t="s">
        <v>168</v>
      </c>
      <c r="B59" s="307">
        <v>0.18518518518518517</v>
      </c>
      <c r="C59" s="307">
        <v>0.48148148148148145</v>
      </c>
      <c r="D59" s="307">
        <f t="shared" si="1"/>
        <v>0.66666666666666663</v>
      </c>
    </row>
    <row r="60" spans="1:4" x14ac:dyDescent="0.25">
      <c r="A60" s="284" t="s">
        <v>461</v>
      </c>
      <c r="B60" s="307">
        <v>0.22222222222222221</v>
      </c>
      <c r="C60" s="307">
        <v>0.44444444444444442</v>
      </c>
      <c r="D60" s="307">
        <f t="shared" si="1"/>
        <v>0.66666666666666663</v>
      </c>
    </row>
    <row r="61" spans="1:4" x14ac:dyDescent="0.25">
      <c r="A61" s="284" t="s">
        <v>102</v>
      </c>
      <c r="B61" s="307">
        <v>0.5</v>
      </c>
      <c r="C61" s="307">
        <v>0.16666666666666666</v>
      </c>
      <c r="D61" s="307">
        <f t="shared" si="1"/>
        <v>0.66666666666666663</v>
      </c>
    </row>
    <row r="62" spans="1:4" x14ac:dyDescent="0.25">
      <c r="A62" s="284" t="s">
        <v>132</v>
      </c>
      <c r="B62" s="307">
        <v>0.17647058823529413</v>
      </c>
      <c r="C62" s="307">
        <v>0.52941176470588236</v>
      </c>
      <c r="D62" s="307">
        <f t="shared" si="1"/>
        <v>0.70588235294117652</v>
      </c>
    </row>
    <row r="63" spans="1:4" x14ac:dyDescent="0.25">
      <c r="A63" s="284" t="s">
        <v>668</v>
      </c>
      <c r="B63" s="307">
        <v>0.14285714285714285</v>
      </c>
      <c r="C63" s="307">
        <v>0.5714285714285714</v>
      </c>
      <c r="D63" s="307">
        <f t="shared" si="1"/>
        <v>0.71428571428571419</v>
      </c>
    </row>
    <row r="64" spans="1:4" x14ac:dyDescent="0.25">
      <c r="A64" s="284" t="s">
        <v>638</v>
      </c>
      <c r="B64" s="307">
        <v>0.14285714285714285</v>
      </c>
      <c r="C64" s="307">
        <v>0.5714285714285714</v>
      </c>
      <c r="D64" s="307">
        <f t="shared" si="1"/>
        <v>0.71428571428571419</v>
      </c>
    </row>
    <row r="65" spans="1:4" x14ac:dyDescent="0.25">
      <c r="A65" s="284" t="s">
        <v>158</v>
      </c>
      <c r="B65" s="307">
        <v>0.22857142857142856</v>
      </c>
      <c r="C65" s="307">
        <v>0.48571428571428571</v>
      </c>
      <c r="D65" s="307">
        <f t="shared" si="1"/>
        <v>0.7142857142857143</v>
      </c>
    </row>
    <row r="66" spans="1:4" x14ac:dyDescent="0.25">
      <c r="A66" s="284" t="s">
        <v>505</v>
      </c>
      <c r="B66" s="307">
        <v>0.16666666666666666</v>
      </c>
      <c r="C66" s="307">
        <v>0.55555555555555558</v>
      </c>
      <c r="D66" s="307">
        <f t="shared" si="1"/>
        <v>0.72222222222222221</v>
      </c>
    </row>
    <row r="67" spans="1:4" x14ac:dyDescent="0.25">
      <c r="A67" s="284" t="s">
        <v>640</v>
      </c>
      <c r="B67" s="307">
        <v>9.0909090909090912E-2</v>
      </c>
      <c r="C67" s="307">
        <v>0.63636363636363635</v>
      </c>
      <c r="D67" s="307">
        <f t="shared" si="1"/>
        <v>0.72727272727272729</v>
      </c>
    </row>
    <row r="68" spans="1:4" x14ac:dyDescent="0.25">
      <c r="A68" s="284" t="s">
        <v>418</v>
      </c>
      <c r="B68" s="307">
        <v>0.26315789473684209</v>
      </c>
      <c r="C68" s="307">
        <v>0.47368421052631576</v>
      </c>
      <c r="D68" s="307">
        <f t="shared" si="1"/>
        <v>0.73684210526315785</v>
      </c>
    </row>
    <row r="69" spans="1:4" x14ac:dyDescent="0.25">
      <c r="A69" s="284" t="s">
        <v>61</v>
      </c>
      <c r="B69" s="307">
        <v>0.22222222222222221</v>
      </c>
      <c r="C69" s="307">
        <v>0.51851851851851849</v>
      </c>
      <c r="D69" s="307">
        <f t="shared" ref="D69:D100" si="2">SUM(B69:C69)</f>
        <v>0.7407407407407407</v>
      </c>
    </row>
    <row r="70" spans="1:4" x14ac:dyDescent="0.25">
      <c r="A70" s="284" t="s">
        <v>148</v>
      </c>
      <c r="B70" s="307">
        <v>0.22222222222222221</v>
      </c>
      <c r="C70" s="307">
        <v>0.51851851851851849</v>
      </c>
      <c r="D70" s="307">
        <f t="shared" si="2"/>
        <v>0.7407407407407407</v>
      </c>
    </row>
    <row r="71" spans="1:4" x14ac:dyDescent="0.25">
      <c r="A71" s="284" t="s">
        <v>380</v>
      </c>
      <c r="B71" s="307">
        <v>0.125</v>
      </c>
      <c r="C71" s="307">
        <v>0.625</v>
      </c>
      <c r="D71" s="307">
        <f t="shared" si="2"/>
        <v>0.75</v>
      </c>
    </row>
    <row r="72" spans="1:4" x14ac:dyDescent="0.25">
      <c r="A72" s="284" t="s">
        <v>127</v>
      </c>
      <c r="B72" s="307">
        <v>0.33333333333333331</v>
      </c>
      <c r="C72" s="307">
        <v>0.41666666666666669</v>
      </c>
      <c r="D72" s="307">
        <f t="shared" si="2"/>
        <v>0.75</v>
      </c>
    </row>
    <row r="73" spans="1:4" x14ac:dyDescent="0.25">
      <c r="A73" s="284" t="s">
        <v>254</v>
      </c>
      <c r="B73" s="307">
        <v>0.17647058823529413</v>
      </c>
      <c r="C73" s="307">
        <v>0.58823529411764708</v>
      </c>
      <c r="D73" s="307">
        <f t="shared" si="2"/>
        <v>0.76470588235294124</v>
      </c>
    </row>
    <row r="74" spans="1:4" x14ac:dyDescent="0.25">
      <c r="A74" s="284" t="s">
        <v>21</v>
      </c>
      <c r="B74" s="307">
        <v>0.16666666666666666</v>
      </c>
      <c r="C74" s="307">
        <v>0.6</v>
      </c>
      <c r="D74" s="307">
        <f t="shared" si="2"/>
        <v>0.76666666666666661</v>
      </c>
    </row>
    <row r="75" spans="1:4" x14ac:dyDescent="0.25">
      <c r="A75" s="284" t="s">
        <v>219</v>
      </c>
      <c r="B75" s="307">
        <v>0.15384615384615385</v>
      </c>
      <c r="C75" s="307">
        <v>0.61538461538461542</v>
      </c>
      <c r="D75" s="307">
        <f t="shared" si="2"/>
        <v>0.76923076923076927</v>
      </c>
    </row>
    <row r="76" spans="1:4" x14ac:dyDescent="0.25">
      <c r="A76" s="284" t="s">
        <v>107</v>
      </c>
      <c r="B76" s="307">
        <v>0.30769230769230771</v>
      </c>
      <c r="C76" s="307">
        <v>0.46153846153846156</v>
      </c>
      <c r="D76" s="307">
        <f t="shared" si="2"/>
        <v>0.76923076923076927</v>
      </c>
    </row>
    <row r="77" spans="1:4" x14ac:dyDescent="0.25">
      <c r="A77" s="284" t="s">
        <v>16</v>
      </c>
      <c r="B77" s="307">
        <v>0.33333333333333331</v>
      </c>
      <c r="C77" s="307">
        <v>0.44444444444444442</v>
      </c>
      <c r="D77" s="307">
        <f t="shared" si="2"/>
        <v>0.77777777777777768</v>
      </c>
    </row>
    <row r="78" spans="1:4" x14ac:dyDescent="0.25">
      <c r="A78" s="284" t="s">
        <v>881</v>
      </c>
      <c r="B78" s="307">
        <v>0.33333333333333331</v>
      </c>
      <c r="C78" s="307">
        <v>0.44444444444444442</v>
      </c>
      <c r="D78" s="307">
        <f t="shared" si="2"/>
        <v>0.77777777777777768</v>
      </c>
    </row>
    <row r="79" spans="1:4" x14ac:dyDescent="0.25">
      <c r="A79" s="284" t="s">
        <v>232</v>
      </c>
      <c r="B79" s="307">
        <v>0</v>
      </c>
      <c r="C79" s="307">
        <v>0.8</v>
      </c>
      <c r="D79" s="307">
        <f t="shared" si="2"/>
        <v>0.8</v>
      </c>
    </row>
    <row r="80" spans="1:4" x14ac:dyDescent="0.25">
      <c r="A80" s="284" t="s">
        <v>327</v>
      </c>
      <c r="B80" s="307">
        <v>0.2</v>
      </c>
      <c r="C80" s="307">
        <v>0.6</v>
      </c>
      <c r="D80" s="307">
        <f t="shared" si="2"/>
        <v>0.8</v>
      </c>
    </row>
    <row r="81" spans="1:4" x14ac:dyDescent="0.25">
      <c r="A81" s="284" t="s">
        <v>56</v>
      </c>
      <c r="B81" s="307">
        <v>0.23076923076923078</v>
      </c>
      <c r="C81" s="307">
        <v>0.56923076923076921</v>
      </c>
      <c r="D81" s="307">
        <f t="shared" si="2"/>
        <v>0.8</v>
      </c>
    </row>
    <row r="82" spans="1:4" x14ac:dyDescent="0.25">
      <c r="A82" s="284" t="s">
        <v>173</v>
      </c>
      <c r="B82" s="307">
        <v>0.24</v>
      </c>
      <c r="C82" s="307">
        <v>0.56000000000000005</v>
      </c>
      <c r="D82" s="307">
        <f t="shared" si="2"/>
        <v>0.8</v>
      </c>
    </row>
    <row r="83" spans="1:4" x14ac:dyDescent="0.25">
      <c r="A83" s="284" t="s">
        <v>41</v>
      </c>
      <c r="B83" s="307">
        <v>0.26923076923076922</v>
      </c>
      <c r="C83" s="307">
        <v>0.53846153846153844</v>
      </c>
      <c r="D83" s="307">
        <f t="shared" si="2"/>
        <v>0.80769230769230771</v>
      </c>
    </row>
    <row r="84" spans="1:4" x14ac:dyDescent="0.25">
      <c r="A84" s="284" t="s">
        <v>674</v>
      </c>
      <c r="B84" s="307">
        <v>0.16666666666666666</v>
      </c>
      <c r="C84" s="307">
        <v>0.66666666666666663</v>
      </c>
      <c r="D84" s="307">
        <f t="shared" si="2"/>
        <v>0.83333333333333326</v>
      </c>
    </row>
    <row r="85" spans="1:4" x14ac:dyDescent="0.25">
      <c r="A85" s="284" t="s">
        <v>137</v>
      </c>
      <c r="B85" s="307">
        <v>0.42105263157894735</v>
      </c>
      <c r="C85" s="307">
        <v>0.42105263157894735</v>
      </c>
      <c r="D85" s="307">
        <f t="shared" si="2"/>
        <v>0.84210526315789469</v>
      </c>
    </row>
    <row r="86" spans="1:4" x14ac:dyDescent="0.25">
      <c r="A86" s="284" t="s">
        <v>631</v>
      </c>
      <c r="B86" s="307">
        <v>0.375</v>
      </c>
      <c r="C86" s="307">
        <v>0.46875</v>
      </c>
      <c r="D86" s="307">
        <f t="shared" si="2"/>
        <v>0.84375</v>
      </c>
    </row>
    <row r="87" spans="1:4" x14ac:dyDescent="0.25">
      <c r="A87" s="284" t="s">
        <v>633</v>
      </c>
      <c r="B87" s="307">
        <v>7.6923076923076927E-2</v>
      </c>
      <c r="C87" s="307">
        <v>0.76923076923076927</v>
      </c>
      <c r="D87" s="307">
        <f t="shared" si="2"/>
        <v>0.84615384615384626</v>
      </c>
    </row>
    <row r="88" spans="1:4" x14ac:dyDescent="0.25">
      <c r="A88" s="284" t="s">
        <v>510</v>
      </c>
      <c r="B88" s="307">
        <v>0.44444444444444442</v>
      </c>
      <c r="C88" s="307">
        <v>0.40740740740740738</v>
      </c>
      <c r="D88" s="307">
        <f t="shared" si="2"/>
        <v>0.85185185185185186</v>
      </c>
    </row>
    <row r="89" spans="1:4" x14ac:dyDescent="0.25">
      <c r="A89" s="284" t="s">
        <v>559</v>
      </c>
      <c r="B89" s="307">
        <v>0</v>
      </c>
      <c r="C89" s="307">
        <v>0.8571428571428571</v>
      </c>
      <c r="D89" s="307">
        <f t="shared" si="2"/>
        <v>0.8571428571428571</v>
      </c>
    </row>
    <row r="90" spans="1:4" x14ac:dyDescent="0.25">
      <c r="A90" s="284" t="s">
        <v>236</v>
      </c>
      <c r="B90" s="307">
        <v>0.21428571428571427</v>
      </c>
      <c r="C90" s="307">
        <v>0.6428571428571429</v>
      </c>
      <c r="D90" s="307">
        <f t="shared" si="2"/>
        <v>0.85714285714285721</v>
      </c>
    </row>
    <row r="91" spans="1:4" x14ac:dyDescent="0.25">
      <c r="A91" s="284" t="s">
        <v>82</v>
      </c>
      <c r="B91" s="307">
        <v>0.33333333333333331</v>
      </c>
      <c r="C91" s="307">
        <v>0.52777777777777779</v>
      </c>
      <c r="D91" s="307">
        <f t="shared" si="2"/>
        <v>0.86111111111111116</v>
      </c>
    </row>
    <row r="92" spans="1:4" x14ac:dyDescent="0.25">
      <c r="A92" s="284" t="s">
        <v>97</v>
      </c>
      <c r="B92" s="307">
        <v>0.36</v>
      </c>
      <c r="C92" s="307">
        <v>0.52</v>
      </c>
      <c r="D92" s="307">
        <f t="shared" si="2"/>
        <v>0.88</v>
      </c>
    </row>
    <row r="93" spans="1:4" x14ac:dyDescent="0.25">
      <c r="A93" s="284" t="s">
        <v>31</v>
      </c>
      <c r="B93" s="307">
        <v>0.35294117647058826</v>
      </c>
      <c r="C93" s="307">
        <v>0.52941176470588236</v>
      </c>
      <c r="D93" s="307">
        <f t="shared" si="2"/>
        <v>0.88235294117647056</v>
      </c>
    </row>
    <row r="94" spans="1:4" x14ac:dyDescent="0.25">
      <c r="A94" s="284" t="s">
        <v>496</v>
      </c>
      <c r="B94" s="307">
        <v>0.1111111111111111</v>
      </c>
      <c r="C94" s="307">
        <v>0.77777777777777779</v>
      </c>
      <c r="D94" s="307">
        <f t="shared" si="2"/>
        <v>0.88888888888888884</v>
      </c>
    </row>
    <row r="95" spans="1:4" x14ac:dyDescent="0.25">
      <c r="A95" s="284" t="s">
        <v>71</v>
      </c>
      <c r="B95" s="307">
        <v>0.26666666666666666</v>
      </c>
      <c r="C95" s="307">
        <v>0.62222222222222223</v>
      </c>
      <c r="D95" s="307">
        <f t="shared" si="2"/>
        <v>0.88888888888888884</v>
      </c>
    </row>
    <row r="96" spans="1:4" x14ac:dyDescent="0.25">
      <c r="A96" s="284" t="s">
        <v>51</v>
      </c>
      <c r="B96" s="307">
        <v>0.2857142857142857</v>
      </c>
      <c r="C96" s="307">
        <v>0.6071428571428571</v>
      </c>
      <c r="D96" s="307">
        <f t="shared" si="2"/>
        <v>0.89285714285714279</v>
      </c>
    </row>
    <row r="97" spans="1:4" x14ac:dyDescent="0.25">
      <c r="A97" s="284" t="s">
        <v>77</v>
      </c>
      <c r="B97" s="307">
        <v>0.29268292682926828</v>
      </c>
      <c r="C97" s="307">
        <v>0.6097560975609756</v>
      </c>
      <c r="D97" s="307">
        <f t="shared" si="2"/>
        <v>0.90243902439024382</v>
      </c>
    </row>
    <row r="98" spans="1:4" x14ac:dyDescent="0.25">
      <c r="A98" s="284" t="s">
        <v>46</v>
      </c>
      <c r="B98" s="307">
        <v>0.42857142857142855</v>
      </c>
      <c r="C98" s="307">
        <v>0.47619047619047616</v>
      </c>
      <c r="D98" s="307">
        <f t="shared" si="2"/>
        <v>0.90476190476190466</v>
      </c>
    </row>
    <row r="99" spans="1:4" x14ac:dyDescent="0.25">
      <c r="A99" s="284" t="s">
        <v>632</v>
      </c>
      <c r="B99" s="307">
        <v>0.36363636363636365</v>
      </c>
      <c r="C99" s="307">
        <v>0.54545454545454541</v>
      </c>
      <c r="D99" s="307">
        <f t="shared" si="2"/>
        <v>0.90909090909090906</v>
      </c>
    </row>
    <row r="100" spans="1:4" x14ac:dyDescent="0.25">
      <c r="A100" s="284" t="s">
        <v>117</v>
      </c>
      <c r="B100" s="307">
        <v>0.32142857142857145</v>
      </c>
      <c r="C100" s="307">
        <v>0.5892857142857143</v>
      </c>
      <c r="D100" s="307">
        <f t="shared" si="2"/>
        <v>0.91071428571428581</v>
      </c>
    </row>
    <row r="101" spans="1:4" x14ac:dyDescent="0.25">
      <c r="A101" s="284" t="s">
        <v>26</v>
      </c>
      <c r="B101" s="307">
        <v>0.33333333333333331</v>
      </c>
      <c r="C101" s="307">
        <v>0.58333333333333337</v>
      </c>
      <c r="D101" s="307">
        <f t="shared" ref="D101:D108" si="3">SUM(B101:C101)</f>
        <v>0.91666666666666674</v>
      </c>
    </row>
    <row r="102" spans="1:4" x14ac:dyDescent="0.25">
      <c r="A102" s="284" t="s">
        <v>66</v>
      </c>
      <c r="B102" s="307">
        <v>0.33333333333333331</v>
      </c>
      <c r="C102" s="307">
        <v>0.59259259259259256</v>
      </c>
      <c r="D102" s="307">
        <f t="shared" si="3"/>
        <v>0.92592592592592582</v>
      </c>
    </row>
    <row r="103" spans="1:4" x14ac:dyDescent="0.25">
      <c r="A103" s="284" t="s">
        <v>456</v>
      </c>
      <c r="B103" s="307">
        <v>0.45</v>
      </c>
      <c r="C103" s="307">
        <v>0.5</v>
      </c>
      <c r="D103" s="307">
        <f t="shared" si="3"/>
        <v>0.95</v>
      </c>
    </row>
    <row r="104" spans="1:4" x14ac:dyDescent="0.25">
      <c r="A104" s="284" t="s">
        <v>214</v>
      </c>
      <c r="B104" s="307">
        <v>0.23809523809523808</v>
      </c>
      <c r="C104" s="307">
        <v>0.7142857142857143</v>
      </c>
      <c r="D104" s="307">
        <f t="shared" si="3"/>
        <v>0.95238095238095233</v>
      </c>
    </row>
    <row r="105" spans="1:4" x14ac:dyDescent="0.25">
      <c r="A105" s="284" t="s">
        <v>669</v>
      </c>
      <c r="B105" s="307">
        <v>0.14285714285714285</v>
      </c>
      <c r="C105" s="307">
        <v>0.8571428571428571</v>
      </c>
      <c r="D105" s="307">
        <f t="shared" si="3"/>
        <v>1</v>
      </c>
    </row>
    <row r="106" spans="1:4" x14ac:dyDescent="0.25">
      <c r="A106" s="284" t="s">
        <v>670</v>
      </c>
      <c r="B106" s="307">
        <v>0.2</v>
      </c>
      <c r="C106" s="307">
        <v>0.8</v>
      </c>
      <c r="D106" s="307">
        <f t="shared" si="3"/>
        <v>1</v>
      </c>
    </row>
    <row r="107" spans="1:4" x14ac:dyDescent="0.25">
      <c r="A107" s="284" t="s">
        <v>630</v>
      </c>
      <c r="B107" s="307">
        <v>0.2</v>
      </c>
      <c r="C107" s="307">
        <v>0.8</v>
      </c>
      <c r="D107" s="307">
        <f t="shared" si="3"/>
        <v>1</v>
      </c>
    </row>
    <row r="108" spans="1:4" x14ac:dyDescent="0.25">
      <c r="A108" s="284" t="s">
        <v>637</v>
      </c>
      <c r="B108" s="307">
        <v>0.36363636363636365</v>
      </c>
      <c r="C108" s="307">
        <v>0.63636363636363635</v>
      </c>
      <c r="D108" s="307">
        <f t="shared" si="3"/>
        <v>1</v>
      </c>
    </row>
    <row r="109" spans="1:4" x14ac:dyDescent="0.25">
      <c r="B109" s="307"/>
      <c r="C109" s="307"/>
      <c r="D109" s="307"/>
    </row>
    <row r="110" spans="1:4" x14ac:dyDescent="0.25">
      <c r="B110" s="307"/>
      <c r="C110" s="307"/>
      <c r="D110" s="307"/>
    </row>
    <row r="111" spans="1:4" x14ac:dyDescent="0.25">
      <c r="B111" s="307"/>
      <c r="C111" s="307"/>
      <c r="D111" s="307"/>
    </row>
    <row r="112" spans="1:4" x14ac:dyDescent="0.25">
      <c r="B112" s="307"/>
      <c r="C112" s="307"/>
      <c r="D112" s="307"/>
    </row>
    <row r="113" spans="2:4" x14ac:dyDescent="0.25">
      <c r="B113" s="307"/>
      <c r="C113" s="307"/>
      <c r="D113" s="307"/>
    </row>
    <row r="114" spans="2:4" x14ac:dyDescent="0.25">
      <c r="B114" s="307"/>
      <c r="C114" s="307"/>
      <c r="D114" s="307"/>
    </row>
    <row r="115" spans="2:4" x14ac:dyDescent="0.25">
      <c r="B115" s="307"/>
      <c r="C115" s="307"/>
      <c r="D115" s="307"/>
    </row>
    <row r="116" spans="2:4" x14ac:dyDescent="0.25">
      <c r="B116" s="307"/>
      <c r="C116" s="307"/>
      <c r="D116" s="307"/>
    </row>
    <row r="117" spans="2:4" x14ac:dyDescent="0.25">
      <c r="B117" s="307"/>
      <c r="C117" s="307"/>
      <c r="D117" s="307"/>
    </row>
    <row r="118" spans="2:4" x14ac:dyDescent="0.25">
      <c r="B118" s="307"/>
      <c r="C118" s="307"/>
      <c r="D118" s="307"/>
    </row>
    <row r="119" spans="2:4" x14ac:dyDescent="0.25">
      <c r="B119" s="307"/>
      <c r="C119" s="307"/>
      <c r="D119" s="307"/>
    </row>
    <row r="120" spans="2:4" x14ac:dyDescent="0.25">
      <c r="B120" s="307"/>
      <c r="C120" s="307"/>
      <c r="D120" s="307"/>
    </row>
    <row r="121" spans="2:4" x14ac:dyDescent="0.25">
      <c r="B121" s="307"/>
      <c r="C121" s="307"/>
      <c r="D121" s="307"/>
    </row>
    <row r="122" spans="2:4" x14ac:dyDescent="0.25">
      <c r="B122" s="307"/>
      <c r="C122" s="307"/>
      <c r="D122" s="307"/>
    </row>
    <row r="123" spans="2:4" x14ac:dyDescent="0.25">
      <c r="B123" s="307"/>
      <c r="C123" s="307"/>
      <c r="D123" s="307"/>
    </row>
    <row r="124" spans="2:4" x14ac:dyDescent="0.25">
      <c r="B124" s="307"/>
      <c r="C124" s="307"/>
      <c r="D124" s="307"/>
    </row>
    <row r="125" spans="2:4" x14ac:dyDescent="0.25">
      <c r="B125" s="307"/>
      <c r="C125" s="307"/>
      <c r="D125" s="307"/>
    </row>
    <row r="126" spans="2:4" x14ac:dyDescent="0.25">
      <c r="B126" s="307"/>
      <c r="C126" s="307"/>
      <c r="D126" s="307"/>
    </row>
  </sheetData>
  <sortState ref="A5:D108">
    <sortCondition ref="D5:D108"/>
    <sortCondition ref="B5:B108"/>
  </sortState>
  <hyperlinks>
    <hyperlink ref="D1" location="Index!A1" display="Back to index"/>
  </hyperlink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workbookViewId="0">
      <selection activeCell="P64" sqref="P64"/>
    </sheetView>
  </sheetViews>
  <sheetFormatPr defaultRowHeight="15" x14ac:dyDescent="0.25"/>
  <cols>
    <col min="1" max="16384" width="9.140625" style="284"/>
  </cols>
  <sheetData>
    <row r="1" spans="1:6" ht="15.75" x14ac:dyDescent="0.25">
      <c r="A1" s="313" t="s">
        <v>828</v>
      </c>
      <c r="B1" s="313"/>
      <c r="F1" s="308" t="s">
        <v>773</v>
      </c>
    </row>
    <row r="4" spans="1:6" x14ac:dyDescent="0.25">
      <c r="A4" s="284" t="s">
        <v>666</v>
      </c>
      <c r="B4" s="284" t="s">
        <v>732</v>
      </c>
      <c r="C4" s="284" t="s">
        <v>733</v>
      </c>
      <c r="D4" s="284" t="s">
        <v>749</v>
      </c>
    </row>
    <row r="5" spans="1:6" x14ac:dyDescent="0.25">
      <c r="A5" s="284" t="s">
        <v>559</v>
      </c>
      <c r="B5" s="307">
        <v>0</v>
      </c>
      <c r="C5" s="307">
        <v>0</v>
      </c>
      <c r="D5" s="307">
        <f t="shared" ref="D5:D36" si="0">SUM(B5:C5)</f>
        <v>0</v>
      </c>
    </row>
    <row r="6" spans="1:6" x14ac:dyDescent="0.25">
      <c r="A6" s="284" t="s">
        <v>560</v>
      </c>
      <c r="B6" s="307">
        <v>0</v>
      </c>
      <c r="C6" s="307">
        <v>0</v>
      </c>
      <c r="D6" s="307">
        <f t="shared" si="0"/>
        <v>0</v>
      </c>
    </row>
    <row r="7" spans="1:6" x14ac:dyDescent="0.25">
      <c r="A7" s="284" t="s">
        <v>678</v>
      </c>
      <c r="B7" s="307">
        <v>0</v>
      </c>
      <c r="C7" s="307">
        <v>0.125</v>
      </c>
      <c r="D7" s="307">
        <f t="shared" si="0"/>
        <v>0.125</v>
      </c>
    </row>
    <row r="8" spans="1:6" x14ac:dyDescent="0.25">
      <c r="A8" s="284" t="s">
        <v>671</v>
      </c>
      <c r="B8" s="307">
        <v>0</v>
      </c>
      <c r="C8" s="307">
        <v>0.16666666666666666</v>
      </c>
      <c r="D8" s="307">
        <f t="shared" si="0"/>
        <v>0.16666666666666666</v>
      </c>
    </row>
    <row r="9" spans="1:6" x14ac:dyDescent="0.25">
      <c r="A9" s="284" t="s">
        <v>232</v>
      </c>
      <c r="B9" s="307">
        <v>0</v>
      </c>
      <c r="C9" s="307">
        <v>0.2</v>
      </c>
      <c r="D9" s="307">
        <f t="shared" si="0"/>
        <v>0.2</v>
      </c>
    </row>
    <row r="10" spans="1:6" x14ac:dyDescent="0.25">
      <c r="A10" s="284" t="s">
        <v>676</v>
      </c>
      <c r="B10" s="307">
        <v>0.2</v>
      </c>
      <c r="C10" s="307">
        <v>0</v>
      </c>
      <c r="D10" s="307">
        <f t="shared" si="0"/>
        <v>0.2</v>
      </c>
    </row>
    <row r="11" spans="1:6" x14ac:dyDescent="0.25">
      <c r="A11" s="284" t="s">
        <v>412</v>
      </c>
      <c r="B11" s="307">
        <v>7.1428571428571425E-2</v>
      </c>
      <c r="C11" s="307">
        <v>0.14285714285714285</v>
      </c>
      <c r="D11" s="307">
        <f t="shared" si="0"/>
        <v>0.21428571428571427</v>
      </c>
    </row>
    <row r="12" spans="1:6" x14ac:dyDescent="0.25">
      <c r="A12" s="284" t="s">
        <v>289</v>
      </c>
      <c r="B12" s="307">
        <v>0</v>
      </c>
      <c r="C12" s="307">
        <v>0.23076923076923078</v>
      </c>
      <c r="D12" s="307">
        <f t="shared" si="0"/>
        <v>0.23076923076923078</v>
      </c>
    </row>
    <row r="13" spans="1:6" x14ac:dyDescent="0.25">
      <c r="A13" s="284" t="s">
        <v>602</v>
      </c>
      <c r="B13" s="307">
        <v>0</v>
      </c>
      <c r="C13" s="307">
        <v>0.2857142857142857</v>
      </c>
      <c r="D13" s="307">
        <f t="shared" si="0"/>
        <v>0.2857142857142857</v>
      </c>
    </row>
    <row r="14" spans="1:6" x14ac:dyDescent="0.25">
      <c r="A14" s="284" t="s">
        <v>343</v>
      </c>
      <c r="B14" s="307">
        <v>0</v>
      </c>
      <c r="C14" s="307">
        <v>0.33333333333333331</v>
      </c>
      <c r="D14" s="307">
        <f t="shared" si="0"/>
        <v>0.33333333333333331</v>
      </c>
    </row>
    <row r="15" spans="1:6" x14ac:dyDescent="0.25">
      <c r="A15" s="284" t="s">
        <v>675</v>
      </c>
      <c r="B15" s="307">
        <v>0</v>
      </c>
      <c r="C15" s="307">
        <v>0.33333333333333331</v>
      </c>
      <c r="D15" s="307">
        <f t="shared" si="0"/>
        <v>0.33333333333333331</v>
      </c>
    </row>
    <row r="16" spans="1:6" x14ac:dyDescent="0.25">
      <c r="A16" s="284" t="s">
        <v>198</v>
      </c>
      <c r="B16" s="307">
        <v>9.5238095238095233E-2</v>
      </c>
      <c r="C16" s="307">
        <v>0.23809523809523808</v>
      </c>
      <c r="D16" s="307">
        <f t="shared" si="0"/>
        <v>0.33333333333333331</v>
      </c>
    </row>
    <row r="17" spans="1:4" x14ac:dyDescent="0.25">
      <c r="A17" s="284" t="s">
        <v>184</v>
      </c>
      <c r="B17" s="307">
        <v>0</v>
      </c>
      <c r="C17" s="307">
        <v>0.36363636363636365</v>
      </c>
      <c r="D17" s="307">
        <f t="shared" si="0"/>
        <v>0.36363636363636365</v>
      </c>
    </row>
    <row r="18" spans="1:4" x14ac:dyDescent="0.25">
      <c r="A18" s="284" t="s">
        <v>439</v>
      </c>
      <c r="B18" s="307">
        <v>0</v>
      </c>
      <c r="C18" s="307">
        <v>0.36363636363636365</v>
      </c>
      <c r="D18" s="307">
        <f t="shared" si="0"/>
        <v>0.36363636363636365</v>
      </c>
    </row>
    <row r="19" spans="1:4" x14ac:dyDescent="0.25">
      <c r="A19" s="284" t="s">
        <v>399</v>
      </c>
      <c r="B19" s="307">
        <v>0.125</v>
      </c>
      <c r="C19" s="307">
        <v>0.25</v>
      </c>
      <c r="D19" s="307">
        <f t="shared" si="0"/>
        <v>0.375</v>
      </c>
    </row>
    <row r="20" spans="1:4" x14ac:dyDescent="0.25">
      <c r="A20" s="284" t="s">
        <v>219</v>
      </c>
      <c r="B20" s="307">
        <v>0</v>
      </c>
      <c r="C20" s="307">
        <v>0.38461538461538464</v>
      </c>
      <c r="D20" s="307">
        <f t="shared" si="0"/>
        <v>0.38461538461538464</v>
      </c>
    </row>
    <row r="21" spans="1:4" x14ac:dyDescent="0.25">
      <c r="A21" s="284" t="s">
        <v>203</v>
      </c>
      <c r="B21" s="307">
        <v>7.6923076923076927E-2</v>
      </c>
      <c r="C21" s="307">
        <v>0.30769230769230771</v>
      </c>
      <c r="D21" s="307">
        <f t="shared" si="0"/>
        <v>0.38461538461538464</v>
      </c>
    </row>
    <row r="22" spans="1:4" x14ac:dyDescent="0.25">
      <c r="A22" s="284" t="s">
        <v>670</v>
      </c>
      <c r="B22" s="307">
        <v>0</v>
      </c>
      <c r="C22" s="307">
        <v>0.4</v>
      </c>
      <c r="D22" s="307">
        <f t="shared" si="0"/>
        <v>0.4</v>
      </c>
    </row>
    <row r="23" spans="1:4" x14ac:dyDescent="0.25">
      <c r="A23" s="284" t="s">
        <v>565</v>
      </c>
      <c r="B23" s="307">
        <v>0</v>
      </c>
      <c r="C23" s="307">
        <v>0.4</v>
      </c>
      <c r="D23" s="307">
        <f t="shared" si="0"/>
        <v>0.4</v>
      </c>
    </row>
    <row r="24" spans="1:4" x14ac:dyDescent="0.25">
      <c r="A24" s="284" t="s">
        <v>561</v>
      </c>
      <c r="B24" s="307">
        <v>0</v>
      </c>
      <c r="C24" s="307">
        <v>0.4</v>
      </c>
      <c r="D24" s="307">
        <f t="shared" si="0"/>
        <v>0.4</v>
      </c>
    </row>
    <row r="25" spans="1:4" x14ac:dyDescent="0.25">
      <c r="A25" s="284" t="s">
        <v>314</v>
      </c>
      <c r="B25" s="307">
        <v>0</v>
      </c>
      <c r="C25" s="307">
        <v>0.4</v>
      </c>
      <c r="D25" s="307">
        <f t="shared" si="0"/>
        <v>0.4</v>
      </c>
    </row>
    <row r="26" spans="1:4" x14ac:dyDescent="0.25">
      <c r="A26" s="284" t="s">
        <v>669</v>
      </c>
      <c r="B26" s="307">
        <v>0</v>
      </c>
      <c r="C26" s="307">
        <v>0.42857142857142855</v>
      </c>
      <c r="D26" s="307">
        <f t="shared" si="0"/>
        <v>0.42857142857142855</v>
      </c>
    </row>
    <row r="27" spans="1:4" x14ac:dyDescent="0.25">
      <c r="A27" s="284" t="s">
        <v>884</v>
      </c>
      <c r="B27" s="307">
        <v>9.5238095238095233E-2</v>
      </c>
      <c r="C27" s="307">
        <v>0.33333333333333331</v>
      </c>
      <c r="D27" s="307">
        <f t="shared" si="0"/>
        <v>0.42857142857142855</v>
      </c>
    </row>
    <row r="28" spans="1:4" x14ac:dyDescent="0.25">
      <c r="A28" s="284" t="s">
        <v>367</v>
      </c>
      <c r="B28" s="307">
        <v>0</v>
      </c>
      <c r="C28" s="307">
        <v>0.4375</v>
      </c>
      <c r="D28" s="307">
        <f t="shared" si="0"/>
        <v>0.4375</v>
      </c>
    </row>
    <row r="29" spans="1:4" x14ac:dyDescent="0.25">
      <c r="A29" s="284" t="s">
        <v>179</v>
      </c>
      <c r="B29" s="307">
        <v>0.33333333333333331</v>
      </c>
      <c r="C29" s="307">
        <v>0.1111111111111111</v>
      </c>
      <c r="D29" s="307">
        <f t="shared" si="0"/>
        <v>0.44444444444444442</v>
      </c>
    </row>
    <row r="30" spans="1:4" x14ac:dyDescent="0.25">
      <c r="A30" s="284" t="s">
        <v>300</v>
      </c>
      <c r="B30" s="307">
        <v>0</v>
      </c>
      <c r="C30" s="307">
        <v>0.5</v>
      </c>
      <c r="D30" s="307">
        <f t="shared" si="0"/>
        <v>0.5</v>
      </c>
    </row>
    <row r="31" spans="1:4" x14ac:dyDescent="0.25">
      <c r="A31" s="284" t="s">
        <v>305</v>
      </c>
      <c r="B31" s="307">
        <v>0</v>
      </c>
      <c r="C31" s="307">
        <v>0.5</v>
      </c>
      <c r="D31" s="307">
        <f t="shared" si="0"/>
        <v>0.5</v>
      </c>
    </row>
    <row r="32" spans="1:4" x14ac:dyDescent="0.25">
      <c r="A32" s="284" t="s">
        <v>385</v>
      </c>
      <c r="B32" s="307">
        <v>0</v>
      </c>
      <c r="C32" s="307">
        <v>0.5</v>
      </c>
      <c r="D32" s="307">
        <f t="shared" si="0"/>
        <v>0.5</v>
      </c>
    </row>
    <row r="33" spans="1:4" x14ac:dyDescent="0.25">
      <c r="A33" s="284" t="s">
        <v>254</v>
      </c>
      <c r="B33" s="307">
        <v>6.25E-2</v>
      </c>
      <c r="C33" s="307">
        <v>0.4375</v>
      </c>
      <c r="D33" s="307">
        <f t="shared" si="0"/>
        <v>0.5</v>
      </c>
    </row>
    <row r="34" spans="1:4" x14ac:dyDescent="0.25">
      <c r="A34" s="284" t="s">
        <v>395</v>
      </c>
      <c r="B34" s="307">
        <v>8.3333333333333329E-2</v>
      </c>
      <c r="C34" s="307">
        <v>0.41666666666666669</v>
      </c>
      <c r="D34" s="307">
        <f t="shared" si="0"/>
        <v>0.5</v>
      </c>
    </row>
    <row r="35" spans="1:4" x14ac:dyDescent="0.25">
      <c r="A35" s="284" t="s">
        <v>279</v>
      </c>
      <c r="B35" s="307">
        <v>0</v>
      </c>
      <c r="C35" s="307">
        <v>0.53333333333333333</v>
      </c>
      <c r="D35" s="307">
        <f t="shared" si="0"/>
        <v>0.53333333333333333</v>
      </c>
    </row>
    <row r="36" spans="1:4" x14ac:dyDescent="0.25">
      <c r="A36" s="284" t="s">
        <v>418</v>
      </c>
      <c r="B36" s="307">
        <v>0.2</v>
      </c>
      <c r="C36" s="307">
        <v>0.33333333333333331</v>
      </c>
      <c r="D36" s="307">
        <f t="shared" si="0"/>
        <v>0.53333333333333333</v>
      </c>
    </row>
    <row r="37" spans="1:4" x14ac:dyDescent="0.25">
      <c r="A37" s="284" t="s">
        <v>470</v>
      </c>
      <c r="B37" s="307">
        <v>0.1111111111111111</v>
      </c>
      <c r="C37" s="307">
        <v>0.44444444444444442</v>
      </c>
      <c r="D37" s="307">
        <f t="shared" ref="D37:D68" si="1">SUM(B37:C37)</f>
        <v>0.55555555555555558</v>
      </c>
    </row>
    <row r="38" spans="1:4" x14ac:dyDescent="0.25">
      <c r="A38" s="284" t="s">
        <v>358</v>
      </c>
      <c r="B38" s="307">
        <v>0.13043478260869565</v>
      </c>
      <c r="C38" s="307">
        <v>0.43478260869565216</v>
      </c>
      <c r="D38" s="307">
        <f t="shared" si="1"/>
        <v>0.56521739130434778</v>
      </c>
    </row>
    <row r="39" spans="1:4" x14ac:dyDescent="0.25">
      <c r="A39" s="284" t="s">
        <v>677</v>
      </c>
      <c r="B39" s="307">
        <v>0</v>
      </c>
      <c r="C39" s="307">
        <v>0.5714285714285714</v>
      </c>
      <c r="D39" s="307">
        <f t="shared" si="1"/>
        <v>0.5714285714285714</v>
      </c>
    </row>
    <row r="40" spans="1:4" x14ac:dyDescent="0.25">
      <c r="A40" s="284" t="s">
        <v>284</v>
      </c>
      <c r="B40" s="307">
        <v>5.5555555555555552E-2</v>
      </c>
      <c r="C40" s="307">
        <v>0.55555555555555558</v>
      </c>
      <c r="D40" s="307">
        <f t="shared" si="1"/>
        <v>0.61111111111111116</v>
      </c>
    </row>
    <row r="41" spans="1:4" x14ac:dyDescent="0.25">
      <c r="A41" s="284" t="s">
        <v>589</v>
      </c>
      <c r="B41" s="307">
        <v>0</v>
      </c>
      <c r="C41" s="307">
        <v>0.625</v>
      </c>
      <c r="D41" s="307">
        <f t="shared" si="1"/>
        <v>0.625</v>
      </c>
    </row>
    <row r="42" spans="1:4" x14ac:dyDescent="0.25">
      <c r="A42" s="284" t="s">
        <v>423</v>
      </c>
      <c r="B42" s="307">
        <v>0</v>
      </c>
      <c r="C42" s="307">
        <v>0.625</v>
      </c>
      <c r="D42" s="307">
        <f t="shared" si="1"/>
        <v>0.625</v>
      </c>
    </row>
    <row r="43" spans="1:4" x14ac:dyDescent="0.25">
      <c r="A43" s="284" t="s">
        <v>638</v>
      </c>
      <c r="B43" s="307">
        <v>0</v>
      </c>
      <c r="C43" s="307">
        <v>0.6428571428571429</v>
      </c>
      <c r="D43" s="307">
        <f t="shared" si="1"/>
        <v>0.6428571428571429</v>
      </c>
    </row>
    <row r="44" spans="1:4" x14ac:dyDescent="0.25">
      <c r="A44" s="284" t="s">
        <v>348</v>
      </c>
      <c r="B44" s="307">
        <v>0.17391304347826086</v>
      </c>
      <c r="C44" s="307">
        <v>0.47826086956521741</v>
      </c>
      <c r="D44" s="307">
        <f t="shared" si="1"/>
        <v>0.65217391304347827</v>
      </c>
    </row>
    <row r="45" spans="1:4" x14ac:dyDescent="0.25">
      <c r="A45" s="284" t="s">
        <v>380</v>
      </c>
      <c r="B45" s="307">
        <v>0.22222222222222221</v>
      </c>
      <c r="C45" s="307">
        <v>0.44444444444444442</v>
      </c>
      <c r="D45" s="307">
        <f t="shared" si="1"/>
        <v>0.66666666666666663</v>
      </c>
    </row>
    <row r="46" spans="1:4" x14ac:dyDescent="0.25">
      <c r="A46" s="284" t="s">
        <v>327</v>
      </c>
      <c r="B46" s="307">
        <v>0.1111111111111111</v>
      </c>
      <c r="C46" s="307">
        <v>0.55555555555555558</v>
      </c>
      <c r="D46" s="307">
        <f t="shared" si="1"/>
        <v>0.66666666666666674</v>
      </c>
    </row>
    <row r="47" spans="1:4" x14ac:dyDescent="0.25">
      <c r="A47" s="284" t="s">
        <v>51</v>
      </c>
      <c r="B47" s="307">
        <v>0.2857142857142857</v>
      </c>
      <c r="C47" s="307">
        <v>0.39285714285714285</v>
      </c>
      <c r="D47" s="307">
        <f t="shared" si="1"/>
        <v>0.6785714285714286</v>
      </c>
    </row>
    <row r="48" spans="1:4" x14ac:dyDescent="0.25">
      <c r="A48" s="284" t="s">
        <v>274</v>
      </c>
      <c r="B48" s="307">
        <v>0.32</v>
      </c>
      <c r="C48" s="307">
        <v>0.36</v>
      </c>
      <c r="D48" s="307">
        <f t="shared" si="1"/>
        <v>0.67999999999999994</v>
      </c>
    </row>
    <row r="49" spans="1:4" x14ac:dyDescent="0.25">
      <c r="A49" s="284" t="s">
        <v>41</v>
      </c>
      <c r="B49" s="307">
        <v>0.40740740740740738</v>
      </c>
      <c r="C49" s="307">
        <v>0.29629629629629628</v>
      </c>
      <c r="D49" s="307">
        <f t="shared" si="1"/>
        <v>0.70370370370370372</v>
      </c>
    </row>
    <row r="50" spans="1:4" x14ac:dyDescent="0.25">
      <c r="A50" s="284" t="s">
        <v>515</v>
      </c>
      <c r="B50" s="307">
        <v>0.17647058823529413</v>
      </c>
      <c r="C50" s="307">
        <v>0.52941176470588236</v>
      </c>
      <c r="D50" s="307">
        <f t="shared" si="1"/>
        <v>0.70588235294117652</v>
      </c>
    </row>
    <row r="51" spans="1:4" x14ac:dyDescent="0.25">
      <c r="A51" s="284" t="s">
        <v>353</v>
      </c>
      <c r="B51" s="307">
        <v>0.26190476190476192</v>
      </c>
      <c r="C51" s="307">
        <v>0.45238095238095238</v>
      </c>
      <c r="D51" s="307">
        <f t="shared" si="1"/>
        <v>0.7142857142857143</v>
      </c>
    </row>
    <row r="52" spans="1:4" x14ac:dyDescent="0.25">
      <c r="A52" s="284" t="s">
        <v>132</v>
      </c>
      <c r="B52" s="307">
        <v>0.3888888888888889</v>
      </c>
      <c r="C52" s="307">
        <v>0.33333333333333331</v>
      </c>
      <c r="D52" s="307">
        <f t="shared" si="1"/>
        <v>0.72222222222222221</v>
      </c>
    </row>
    <row r="53" spans="1:4" x14ac:dyDescent="0.25">
      <c r="A53" s="284" t="s">
        <v>295</v>
      </c>
      <c r="B53" s="307">
        <v>0.125</v>
      </c>
      <c r="C53" s="307">
        <v>0.625</v>
      </c>
      <c r="D53" s="307">
        <f t="shared" si="1"/>
        <v>0.75</v>
      </c>
    </row>
    <row r="54" spans="1:4" x14ac:dyDescent="0.25">
      <c r="A54" s="284" t="s">
        <v>637</v>
      </c>
      <c r="B54" s="307">
        <v>0.16666666666666666</v>
      </c>
      <c r="C54" s="307">
        <v>0.58333333333333337</v>
      </c>
      <c r="D54" s="307">
        <f t="shared" si="1"/>
        <v>0.75</v>
      </c>
    </row>
    <row r="55" spans="1:4" x14ac:dyDescent="0.25">
      <c r="A55" s="284" t="s">
        <v>673</v>
      </c>
      <c r="B55" s="307">
        <v>0.25</v>
      </c>
      <c r="C55" s="307">
        <v>0.5</v>
      </c>
      <c r="D55" s="307">
        <f t="shared" si="1"/>
        <v>0.75</v>
      </c>
    </row>
    <row r="56" spans="1:4" x14ac:dyDescent="0.25">
      <c r="A56" s="284" t="s">
        <v>404</v>
      </c>
      <c r="B56" s="307">
        <v>0.31111111111111112</v>
      </c>
      <c r="C56" s="307">
        <v>0.44444444444444442</v>
      </c>
      <c r="D56" s="307">
        <f t="shared" si="1"/>
        <v>0.75555555555555554</v>
      </c>
    </row>
    <row r="57" spans="1:4" x14ac:dyDescent="0.25">
      <c r="A57" s="284" t="s">
        <v>633</v>
      </c>
      <c r="B57" s="307">
        <v>0.23076923076923078</v>
      </c>
      <c r="C57" s="307">
        <v>0.53846153846153844</v>
      </c>
      <c r="D57" s="307">
        <f t="shared" si="1"/>
        <v>0.76923076923076916</v>
      </c>
    </row>
    <row r="58" spans="1:4" x14ac:dyDescent="0.25">
      <c r="A58" s="284" t="s">
        <v>214</v>
      </c>
      <c r="B58" s="307">
        <v>0.13636363636363635</v>
      </c>
      <c r="C58" s="307">
        <v>0.63636363636363635</v>
      </c>
      <c r="D58" s="307">
        <f t="shared" si="1"/>
        <v>0.77272727272727271</v>
      </c>
    </row>
    <row r="59" spans="1:4" x14ac:dyDescent="0.25">
      <c r="A59" s="284" t="s">
        <v>496</v>
      </c>
      <c r="B59" s="307">
        <v>0.1111111111111111</v>
      </c>
      <c r="C59" s="307">
        <v>0.66666666666666663</v>
      </c>
      <c r="D59" s="307">
        <f t="shared" si="1"/>
        <v>0.77777777777777768</v>
      </c>
    </row>
    <row r="60" spans="1:4" x14ac:dyDescent="0.25">
      <c r="A60" s="284" t="s">
        <v>461</v>
      </c>
      <c r="B60" s="307">
        <v>0.44444444444444442</v>
      </c>
      <c r="C60" s="307">
        <v>0.33333333333333331</v>
      </c>
      <c r="D60" s="307">
        <f t="shared" si="1"/>
        <v>0.77777777777777768</v>
      </c>
    </row>
    <row r="61" spans="1:4" x14ac:dyDescent="0.25">
      <c r="A61" s="284" t="s">
        <v>236</v>
      </c>
      <c r="B61" s="307">
        <v>0.21428571428571427</v>
      </c>
      <c r="C61" s="307">
        <v>0.5714285714285714</v>
      </c>
      <c r="D61" s="307">
        <f t="shared" si="1"/>
        <v>0.7857142857142857</v>
      </c>
    </row>
    <row r="62" spans="1:4" x14ac:dyDescent="0.25">
      <c r="A62" s="284" t="s">
        <v>390</v>
      </c>
      <c r="B62" s="307">
        <v>0.33333333333333331</v>
      </c>
      <c r="C62" s="307">
        <v>0.45238095238095238</v>
      </c>
      <c r="D62" s="307">
        <f t="shared" si="1"/>
        <v>0.7857142857142857</v>
      </c>
    </row>
    <row r="63" spans="1:4" x14ac:dyDescent="0.25">
      <c r="A63" s="284" t="s">
        <v>265</v>
      </c>
      <c r="B63" s="307">
        <v>0.33333333333333331</v>
      </c>
      <c r="C63" s="307">
        <v>0.45833333333333331</v>
      </c>
      <c r="D63" s="307">
        <f t="shared" si="1"/>
        <v>0.79166666666666663</v>
      </c>
    </row>
    <row r="64" spans="1:4" x14ac:dyDescent="0.25">
      <c r="A64" s="284" t="s">
        <v>672</v>
      </c>
      <c r="B64" s="307">
        <v>0</v>
      </c>
      <c r="C64" s="307">
        <v>0.8</v>
      </c>
      <c r="D64" s="307">
        <f t="shared" si="1"/>
        <v>0.8</v>
      </c>
    </row>
    <row r="65" spans="1:4" x14ac:dyDescent="0.25">
      <c r="A65" s="284" t="s">
        <v>193</v>
      </c>
      <c r="B65" s="307">
        <v>0.4375</v>
      </c>
      <c r="C65" s="307">
        <v>0.375</v>
      </c>
      <c r="D65" s="307">
        <f t="shared" si="1"/>
        <v>0.8125</v>
      </c>
    </row>
    <row r="66" spans="1:4" x14ac:dyDescent="0.25">
      <c r="A66" s="284" t="s">
        <v>337</v>
      </c>
      <c r="B66" s="307">
        <v>0</v>
      </c>
      <c r="C66" s="307">
        <v>0.81818181818181823</v>
      </c>
      <c r="D66" s="307">
        <f t="shared" si="1"/>
        <v>0.81818181818181823</v>
      </c>
    </row>
    <row r="67" spans="1:4" x14ac:dyDescent="0.25">
      <c r="A67" s="284" t="s">
        <v>640</v>
      </c>
      <c r="B67" s="307">
        <v>9.0909090909090912E-2</v>
      </c>
      <c r="C67" s="307">
        <v>0.72727272727272729</v>
      </c>
      <c r="D67" s="307">
        <f t="shared" si="1"/>
        <v>0.81818181818181823</v>
      </c>
    </row>
    <row r="68" spans="1:4" x14ac:dyDescent="0.25">
      <c r="A68" s="284" t="s">
        <v>674</v>
      </c>
      <c r="B68" s="307">
        <v>0.16666666666666666</v>
      </c>
      <c r="C68" s="307">
        <v>0.66666666666666663</v>
      </c>
      <c r="D68" s="307">
        <f t="shared" si="1"/>
        <v>0.83333333333333326</v>
      </c>
    </row>
    <row r="69" spans="1:4" x14ac:dyDescent="0.25">
      <c r="A69" s="284" t="s">
        <v>87</v>
      </c>
      <c r="B69" s="307">
        <v>0.3888888888888889</v>
      </c>
      <c r="C69" s="307">
        <v>0.44444444444444442</v>
      </c>
      <c r="D69" s="307">
        <f t="shared" ref="D69:D100" si="2">SUM(B69:C69)</f>
        <v>0.83333333333333326</v>
      </c>
    </row>
    <row r="70" spans="1:4" x14ac:dyDescent="0.25">
      <c r="A70" s="284" t="s">
        <v>479</v>
      </c>
      <c r="B70" s="307">
        <v>0.5</v>
      </c>
      <c r="C70" s="307">
        <v>0.33333333333333331</v>
      </c>
      <c r="D70" s="307">
        <f t="shared" si="2"/>
        <v>0.83333333333333326</v>
      </c>
    </row>
    <row r="71" spans="1:4" x14ac:dyDescent="0.25">
      <c r="A71" s="284" t="s">
        <v>668</v>
      </c>
      <c r="B71" s="307">
        <v>0</v>
      </c>
      <c r="C71" s="307">
        <v>0.83333333333333337</v>
      </c>
      <c r="D71" s="307">
        <f t="shared" si="2"/>
        <v>0.83333333333333337</v>
      </c>
    </row>
    <row r="72" spans="1:4" x14ac:dyDescent="0.25">
      <c r="A72" s="284" t="s">
        <v>332</v>
      </c>
      <c r="B72" s="307">
        <v>8.3333333333333329E-2</v>
      </c>
      <c r="C72" s="307">
        <v>0.75</v>
      </c>
      <c r="D72" s="307">
        <f t="shared" si="2"/>
        <v>0.83333333333333337</v>
      </c>
    </row>
    <row r="73" spans="1:4" x14ac:dyDescent="0.25">
      <c r="A73" s="284" t="s">
        <v>82</v>
      </c>
      <c r="B73" s="307">
        <v>0.64864864864864868</v>
      </c>
      <c r="C73" s="307">
        <v>0.1891891891891892</v>
      </c>
      <c r="D73" s="307">
        <f t="shared" si="2"/>
        <v>0.83783783783783794</v>
      </c>
    </row>
    <row r="74" spans="1:4" x14ac:dyDescent="0.25">
      <c r="A74" s="284" t="s">
        <v>168</v>
      </c>
      <c r="B74" s="307">
        <v>0.44444444444444442</v>
      </c>
      <c r="C74" s="307">
        <v>0.40740740740740738</v>
      </c>
      <c r="D74" s="307">
        <f t="shared" si="2"/>
        <v>0.85185185185185186</v>
      </c>
    </row>
    <row r="75" spans="1:4" x14ac:dyDescent="0.25">
      <c r="A75" s="284" t="s">
        <v>465</v>
      </c>
      <c r="B75" s="307">
        <v>0.52380952380952384</v>
      </c>
      <c r="C75" s="307">
        <v>0.33333333333333331</v>
      </c>
      <c r="D75" s="307">
        <f t="shared" si="2"/>
        <v>0.85714285714285721</v>
      </c>
    </row>
    <row r="76" spans="1:4" x14ac:dyDescent="0.25">
      <c r="A76" s="284" t="s">
        <v>122</v>
      </c>
      <c r="B76" s="307">
        <v>0.61904761904761907</v>
      </c>
      <c r="C76" s="307">
        <v>0.23809523809523808</v>
      </c>
      <c r="D76" s="307">
        <f t="shared" si="2"/>
        <v>0.85714285714285721</v>
      </c>
    </row>
    <row r="77" spans="1:4" x14ac:dyDescent="0.25">
      <c r="A77" s="284" t="s">
        <v>77</v>
      </c>
      <c r="B77" s="307">
        <v>0.6097560975609756</v>
      </c>
      <c r="C77" s="307">
        <v>0.26829268292682928</v>
      </c>
      <c r="D77" s="307">
        <f t="shared" si="2"/>
        <v>0.87804878048780488</v>
      </c>
    </row>
    <row r="78" spans="1:4" x14ac:dyDescent="0.25">
      <c r="A78" s="284" t="s">
        <v>631</v>
      </c>
      <c r="B78" s="307">
        <v>0.72727272727272729</v>
      </c>
      <c r="C78" s="307">
        <v>0.15151515151515152</v>
      </c>
      <c r="D78" s="307">
        <f t="shared" si="2"/>
        <v>0.87878787878787878</v>
      </c>
    </row>
    <row r="79" spans="1:4" x14ac:dyDescent="0.25">
      <c r="A79" s="284" t="s">
        <v>112</v>
      </c>
      <c r="B79" s="307">
        <v>0.5</v>
      </c>
      <c r="C79" s="307">
        <v>0.38461538461538464</v>
      </c>
      <c r="D79" s="307">
        <f t="shared" si="2"/>
        <v>0.88461538461538458</v>
      </c>
    </row>
    <row r="80" spans="1:4" x14ac:dyDescent="0.25">
      <c r="A80" s="284" t="s">
        <v>92</v>
      </c>
      <c r="B80" s="307">
        <v>0.55555555555555558</v>
      </c>
      <c r="C80" s="307">
        <v>0.33333333333333331</v>
      </c>
      <c r="D80" s="307">
        <f t="shared" si="2"/>
        <v>0.88888888888888884</v>
      </c>
    </row>
    <row r="81" spans="1:4" x14ac:dyDescent="0.25">
      <c r="A81" s="284" t="s">
        <v>61</v>
      </c>
      <c r="B81" s="307">
        <v>0.66666666666666663</v>
      </c>
      <c r="C81" s="307">
        <v>0.22222222222222221</v>
      </c>
      <c r="D81" s="307">
        <f t="shared" si="2"/>
        <v>0.88888888888888884</v>
      </c>
    </row>
    <row r="82" spans="1:4" x14ac:dyDescent="0.25">
      <c r="A82" s="284" t="s">
        <v>117</v>
      </c>
      <c r="B82" s="307">
        <v>0.66666666666666663</v>
      </c>
      <c r="C82" s="307">
        <v>0.22807017543859648</v>
      </c>
      <c r="D82" s="307">
        <f t="shared" si="2"/>
        <v>0.89473684210526305</v>
      </c>
    </row>
    <row r="83" spans="1:4" x14ac:dyDescent="0.25">
      <c r="A83" s="284" t="s">
        <v>56</v>
      </c>
      <c r="B83" s="307">
        <v>0.56923076923076921</v>
      </c>
      <c r="C83" s="307">
        <v>0.33846153846153848</v>
      </c>
      <c r="D83" s="307">
        <f t="shared" si="2"/>
        <v>0.90769230769230769</v>
      </c>
    </row>
    <row r="84" spans="1:4" x14ac:dyDescent="0.25">
      <c r="A84" s="284" t="s">
        <v>102</v>
      </c>
      <c r="B84" s="307">
        <v>0.54545454545454541</v>
      </c>
      <c r="C84" s="307">
        <v>0.36363636363636365</v>
      </c>
      <c r="D84" s="307">
        <f t="shared" si="2"/>
        <v>0.90909090909090906</v>
      </c>
    </row>
    <row r="85" spans="1:4" x14ac:dyDescent="0.25">
      <c r="A85" s="284" t="s">
        <v>632</v>
      </c>
      <c r="B85" s="307">
        <v>0.65217391304347827</v>
      </c>
      <c r="C85" s="307">
        <v>0.2608695652173913</v>
      </c>
      <c r="D85" s="307">
        <f t="shared" si="2"/>
        <v>0.91304347826086962</v>
      </c>
    </row>
    <row r="86" spans="1:4" x14ac:dyDescent="0.25">
      <c r="A86" s="284" t="s">
        <v>127</v>
      </c>
      <c r="B86" s="307">
        <v>0.56000000000000005</v>
      </c>
      <c r="C86" s="307">
        <v>0.36</v>
      </c>
      <c r="D86" s="307">
        <f t="shared" si="2"/>
        <v>0.92</v>
      </c>
    </row>
    <row r="87" spans="1:4" x14ac:dyDescent="0.25">
      <c r="A87" s="284" t="s">
        <v>107</v>
      </c>
      <c r="B87" s="307">
        <v>0.5714285714285714</v>
      </c>
      <c r="C87" s="307">
        <v>0.35714285714285715</v>
      </c>
      <c r="D87" s="307">
        <f t="shared" si="2"/>
        <v>0.9285714285714286</v>
      </c>
    </row>
    <row r="88" spans="1:4" x14ac:dyDescent="0.25">
      <c r="A88" s="284" t="s">
        <v>143</v>
      </c>
      <c r="B88" s="307">
        <v>0.58139534883720934</v>
      </c>
      <c r="C88" s="307">
        <v>0.34883720930232559</v>
      </c>
      <c r="D88" s="307">
        <f t="shared" si="2"/>
        <v>0.93023255813953498</v>
      </c>
    </row>
    <row r="89" spans="1:4" x14ac:dyDescent="0.25">
      <c r="A89" s="284" t="s">
        <v>71</v>
      </c>
      <c r="B89" s="307">
        <v>0.70454545454545459</v>
      </c>
      <c r="C89" s="307">
        <v>0.22727272727272727</v>
      </c>
      <c r="D89" s="307">
        <f t="shared" si="2"/>
        <v>0.93181818181818188</v>
      </c>
    </row>
    <row r="90" spans="1:4" x14ac:dyDescent="0.25">
      <c r="A90" s="284" t="s">
        <v>505</v>
      </c>
      <c r="B90" s="307">
        <v>0.26315789473684209</v>
      </c>
      <c r="C90" s="307">
        <v>0.68421052631578949</v>
      </c>
      <c r="D90" s="307">
        <f t="shared" si="2"/>
        <v>0.94736842105263164</v>
      </c>
    </row>
    <row r="91" spans="1:4" x14ac:dyDescent="0.25">
      <c r="A91" s="284" t="s">
        <v>488</v>
      </c>
      <c r="B91" s="307">
        <v>0.36842105263157893</v>
      </c>
      <c r="C91" s="307">
        <v>0.57894736842105265</v>
      </c>
      <c r="D91" s="307">
        <f t="shared" si="2"/>
        <v>0.94736842105263164</v>
      </c>
    </row>
    <row r="92" spans="1:4" x14ac:dyDescent="0.25">
      <c r="A92" s="284" t="s">
        <v>137</v>
      </c>
      <c r="B92" s="307">
        <v>0.8</v>
      </c>
      <c r="C92" s="307">
        <v>0.15</v>
      </c>
      <c r="D92" s="307">
        <f t="shared" si="2"/>
        <v>0.95000000000000007</v>
      </c>
    </row>
    <row r="93" spans="1:4" x14ac:dyDescent="0.25">
      <c r="A93" s="284" t="s">
        <v>46</v>
      </c>
      <c r="B93" s="307">
        <v>0.5714285714285714</v>
      </c>
      <c r="C93" s="307">
        <v>0.38095238095238093</v>
      </c>
      <c r="D93" s="307">
        <f t="shared" si="2"/>
        <v>0.95238095238095233</v>
      </c>
    </row>
    <row r="94" spans="1:4" x14ac:dyDescent="0.25">
      <c r="A94" s="284" t="s">
        <v>456</v>
      </c>
      <c r="B94" s="307">
        <v>0.90476190476190477</v>
      </c>
      <c r="C94" s="307">
        <v>4.7619047619047616E-2</v>
      </c>
      <c r="D94" s="307">
        <f t="shared" si="2"/>
        <v>0.95238095238095233</v>
      </c>
    </row>
    <row r="95" spans="1:4" x14ac:dyDescent="0.25">
      <c r="A95" s="284" t="s">
        <v>153</v>
      </c>
      <c r="B95" s="307">
        <v>0.6</v>
      </c>
      <c r="C95" s="307">
        <v>0.35555555555555557</v>
      </c>
      <c r="D95" s="307">
        <f t="shared" si="2"/>
        <v>0.95555555555555549</v>
      </c>
    </row>
    <row r="96" spans="1:4" x14ac:dyDescent="0.25">
      <c r="A96" s="284" t="s">
        <v>21</v>
      </c>
      <c r="B96" s="307">
        <v>0.73626373626373631</v>
      </c>
      <c r="C96" s="307">
        <v>0.21978021978021978</v>
      </c>
      <c r="D96" s="307">
        <f t="shared" si="2"/>
        <v>0.95604395604395609</v>
      </c>
    </row>
    <row r="97" spans="1:4" x14ac:dyDescent="0.25">
      <c r="A97" s="284" t="s">
        <v>26</v>
      </c>
      <c r="B97" s="307">
        <v>0.625</v>
      </c>
      <c r="C97" s="307">
        <v>0.33333333333333331</v>
      </c>
      <c r="D97" s="307">
        <f t="shared" si="2"/>
        <v>0.95833333333333326</v>
      </c>
    </row>
    <row r="98" spans="1:4" x14ac:dyDescent="0.25">
      <c r="A98" s="284" t="s">
        <v>97</v>
      </c>
      <c r="B98" s="307">
        <v>0.70833333333333337</v>
      </c>
      <c r="C98" s="307">
        <v>0.25</v>
      </c>
      <c r="D98" s="307">
        <f t="shared" si="2"/>
        <v>0.95833333333333337</v>
      </c>
    </row>
    <row r="99" spans="1:4" x14ac:dyDescent="0.25">
      <c r="A99" s="284" t="s">
        <v>148</v>
      </c>
      <c r="B99" s="307">
        <v>0.59259259259259256</v>
      </c>
      <c r="C99" s="307">
        <v>0.37037037037037035</v>
      </c>
      <c r="D99" s="307">
        <f t="shared" si="2"/>
        <v>0.96296296296296291</v>
      </c>
    </row>
    <row r="100" spans="1:4" x14ac:dyDescent="0.25">
      <c r="A100" s="284" t="s">
        <v>881</v>
      </c>
      <c r="B100" s="307">
        <v>0.7142857142857143</v>
      </c>
      <c r="C100" s="307">
        <v>0.25</v>
      </c>
      <c r="D100" s="307">
        <f t="shared" si="2"/>
        <v>0.9642857142857143</v>
      </c>
    </row>
    <row r="101" spans="1:4" x14ac:dyDescent="0.25">
      <c r="A101" s="284" t="s">
        <v>66</v>
      </c>
      <c r="B101" s="307">
        <v>0.72413793103448276</v>
      </c>
      <c r="C101" s="307">
        <v>0.2413793103448276</v>
      </c>
      <c r="D101" s="307">
        <f t="shared" ref="D101:D108" si="3">SUM(B101:C101)</f>
        <v>0.96551724137931039</v>
      </c>
    </row>
    <row r="102" spans="1:4" x14ac:dyDescent="0.25">
      <c r="A102" s="284" t="s">
        <v>510</v>
      </c>
      <c r="B102" s="307">
        <v>0.6</v>
      </c>
      <c r="C102" s="307">
        <v>0.36666666666666664</v>
      </c>
      <c r="D102" s="307">
        <f t="shared" si="3"/>
        <v>0.96666666666666656</v>
      </c>
    </row>
    <row r="103" spans="1:4" x14ac:dyDescent="0.25">
      <c r="A103" s="284" t="s">
        <v>158</v>
      </c>
      <c r="B103" s="307">
        <v>0.72972972972972971</v>
      </c>
      <c r="C103" s="307">
        <v>0.24324324324324326</v>
      </c>
      <c r="D103" s="307">
        <f t="shared" si="3"/>
        <v>0.97297297297297303</v>
      </c>
    </row>
    <row r="104" spans="1:4" x14ac:dyDescent="0.25">
      <c r="A104" s="284" t="s">
        <v>630</v>
      </c>
      <c r="B104" s="307">
        <v>0.2</v>
      </c>
      <c r="C104" s="307">
        <v>0.8</v>
      </c>
      <c r="D104" s="307">
        <f t="shared" si="3"/>
        <v>1</v>
      </c>
    </row>
    <row r="105" spans="1:4" x14ac:dyDescent="0.25">
      <c r="A105" s="284" t="s">
        <v>31</v>
      </c>
      <c r="B105" s="307">
        <v>0.47058823529411764</v>
      </c>
      <c r="C105" s="307">
        <v>0.52941176470588236</v>
      </c>
      <c r="D105" s="307">
        <f t="shared" si="3"/>
        <v>1</v>
      </c>
    </row>
    <row r="106" spans="1:4" x14ac:dyDescent="0.25">
      <c r="A106" s="284" t="s">
        <v>163</v>
      </c>
      <c r="B106" s="307">
        <v>0.52631578947368418</v>
      </c>
      <c r="C106" s="307">
        <v>0.47368421052631576</v>
      </c>
      <c r="D106" s="307">
        <f t="shared" si="3"/>
        <v>1</v>
      </c>
    </row>
    <row r="107" spans="1:4" x14ac:dyDescent="0.25">
      <c r="A107" s="284" t="s">
        <v>16</v>
      </c>
      <c r="B107" s="307">
        <v>0.61111111111111116</v>
      </c>
      <c r="C107" s="307">
        <v>0.3888888888888889</v>
      </c>
      <c r="D107" s="307">
        <f t="shared" si="3"/>
        <v>1</v>
      </c>
    </row>
    <row r="108" spans="1:4" x14ac:dyDescent="0.25">
      <c r="A108" s="284" t="s">
        <v>173</v>
      </c>
      <c r="B108" s="307">
        <v>0.74</v>
      </c>
      <c r="C108" s="307">
        <v>0.26</v>
      </c>
      <c r="D108" s="307">
        <f t="shared" si="3"/>
        <v>1</v>
      </c>
    </row>
    <row r="109" spans="1:4" x14ac:dyDescent="0.25">
      <c r="B109" s="307"/>
      <c r="C109" s="307"/>
      <c r="D109" s="307"/>
    </row>
    <row r="110" spans="1:4" x14ac:dyDescent="0.25">
      <c r="B110" s="307"/>
      <c r="C110" s="307"/>
      <c r="D110" s="307"/>
    </row>
    <row r="111" spans="1:4" x14ac:dyDescent="0.25">
      <c r="B111" s="307"/>
      <c r="C111" s="307"/>
      <c r="D111" s="307"/>
    </row>
    <row r="112" spans="1:4" x14ac:dyDescent="0.25">
      <c r="B112" s="307"/>
      <c r="C112" s="307"/>
      <c r="D112" s="307"/>
    </row>
    <row r="113" spans="2:4" x14ac:dyDescent="0.25">
      <c r="B113" s="307"/>
      <c r="C113" s="307"/>
      <c r="D113" s="307"/>
    </row>
    <row r="114" spans="2:4" x14ac:dyDescent="0.25">
      <c r="B114" s="307"/>
      <c r="C114" s="307"/>
      <c r="D114" s="307"/>
    </row>
    <row r="115" spans="2:4" x14ac:dyDescent="0.25">
      <c r="B115" s="307"/>
      <c r="C115" s="307"/>
      <c r="D115" s="307"/>
    </row>
    <row r="116" spans="2:4" x14ac:dyDescent="0.25">
      <c r="B116" s="307"/>
      <c r="C116" s="307"/>
      <c r="D116" s="307"/>
    </row>
    <row r="117" spans="2:4" x14ac:dyDescent="0.25">
      <c r="B117" s="307"/>
      <c r="C117" s="307"/>
      <c r="D117" s="307"/>
    </row>
    <row r="118" spans="2:4" x14ac:dyDescent="0.25">
      <c r="B118" s="307"/>
      <c r="C118" s="307"/>
      <c r="D118" s="307"/>
    </row>
    <row r="119" spans="2:4" x14ac:dyDescent="0.25">
      <c r="B119" s="307"/>
      <c r="C119" s="307"/>
      <c r="D119" s="307"/>
    </row>
    <row r="120" spans="2:4" x14ac:dyDescent="0.25">
      <c r="B120" s="307"/>
      <c r="C120" s="307"/>
      <c r="D120" s="307"/>
    </row>
    <row r="121" spans="2:4" x14ac:dyDescent="0.25">
      <c r="B121" s="307"/>
      <c r="C121" s="307"/>
      <c r="D121" s="307"/>
    </row>
    <row r="122" spans="2:4" x14ac:dyDescent="0.25">
      <c r="B122" s="307"/>
      <c r="C122" s="307"/>
      <c r="D122" s="307"/>
    </row>
    <row r="123" spans="2:4" x14ac:dyDescent="0.25">
      <c r="B123" s="307"/>
      <c r="C123" s="307"/>
      <c r="D123" s="307"/>
    </row>
    <row r="124" spans="2:4" x14ac:dyDescent="0.25">
      <c r="B124" s="307"/>
      <c r="C124" s="307"/>
      <c r="D124" s="307"/>
    </row>
    <row r="125" spans="2:4" x14ac:dyDescent="0.25">
      <c r="B125" s="307"/>
      <c r="C125" s="307"/>
      <c r="D125" s="307"/>
    </row>
    <row r="126" spans="2:4" x14ac:dyDescent="0.25">
      <c r="B126" s="307"/>
      <c r="C126" s="307"/>
      <c r="D126" s="307"/>
    </row>
  </sheetData>
  <sortState ref="A5:D108">
    <sortCondition ref="D5:D108"/>
    <sortCondition ref="B5:B108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workbookViewId="0">
      <selection activeCell="H2" sqref="H2"/>
    </sheetView>
  </sheetViews>
  <sheetFormatPr defaultRowHeight="15" x14ac:dyDescent="0.25"/>
  <cols>
    <col min="1" max="16384" width="9.140625" style="284"/>
  </cols>
  <sheetData>
    <row r="1" spans="1:5" ht="15.75" x14ac:dyDescent="0.25">
      <c r="A1" s="313" t="s">
        <v>828</v>
      </c>
      <c r="E1" s="308" t="s">
        <v>772</v>
      </c>
    </row>
    <row r="4" spans="1:5" x14ac:dyDescent="0.25">
      <c r="A4" s="284" t="s">
        <v>666</v>
      </c>
      <c r="B4" s="284" t="s">
        <v>732</v>
      </c>
      <c r="C4" s="284" t="s">
        <v>733</v>
      </c>
      <c r="D4" s="284" t="s">
        <v>749</v>
      </c>
    </row>
    <row r="5" spans="1:5" x14ac:dyDescent="0.25">
      <c r="A5" s="284" t="s">
        <v>203</v>
      </c>
      <c r="B5" s="307">
        <v>0</v>
      </c>
      <c r="C5" s="307">
        <v>0</v>
      </c>
      <c r="D5" s="307">
        <f t="shared" ref="D5:D36" si="0">SUM(B5:C5)</f>
        <v>0</v>
      </c>
    </row>
    <row r="6" spans="1:5" x14ac:dyDescent="0.25">
      <c r="A6" s="284" t="s">
        <v>232</v>
      </c>
      <c r="B6" s="307">
        <v>0</v>
      </c>
      <c r="C6" s="307">
        <v>0</v>
      </c>
      <c r="D6" s="307">
        <f t="shared" si="0"/>
        <v>0</v>
      </c>
    </row>
    <row r="7" spans="1:5" x14ac:dyDescent="0.25">
      <c r="A7" s="284" t="s">
        <v>559</v>
      </c>
      <c r="B7" s="307">
        <v>0</v>
      </c>
      <c r="C7" s="307">
        <v>0</v>
      </c>
      <c r="D7" s="307">
        <f t="shared" si="0"/>
        <v>0</v>
      </c>
    </row>
    <row r="8" spans="1:5" x14ac:dyDescent="0.25">
      <c r="A8" s="284" t="s">
        <v>560</v>
      </c>
      <c r="B8" s="307">
        <v>0</v>
      </c>
      <c r="C8" s="307">
        <v>0</v>
      </c>
      <c r="D8" s="307">
        <f t="shared" si="0"/>
        <v>0</v>
      </c>
    </row>
    <row r="9" spans="1:5" x14ac:dyDescent="0.25">
      <c r="A9" s="284" t="s">
        <v>676</v>
      </c>
      <c r="B9" s="307">
        <v>0</v>
      </c>
      <c r="C9" s="307">
        <v>0</v>
      </c>
      <c r="D9" s="307">
        <f t="shared" si="0"/>
        <v>0</v>
      </c>
    </row>
    <row r="10" spans="1:5" x14ac:dyDescent="0.25">
      <c r="A10" s="284" t="s">
        <v>678</v>
      </c>
      <c r="B10" s="307">
        <v>0</v>
      </c>
      <c r="C10" s="307">
        <v>0</v>
      </c>
      <c r="D10" s="307">
        <f t="shared" si="0"/>
        <v>0</v>
      </c>
    </row>
    <row r="11" spans="1:5" x14ac:dyDescent="0.25">
      <c r="A11" s="284" t="s">
        <v>412</v>
      </c>
      <c r="B11" s="307">
        <v>0</v>
      </c>
      <c r="C11" s="307">
        <v>6.6666666666666666E-2</v>
      </c>
      <c r="D11" s="307">
        <f t="shared" si="0"/>
        <v>6.6666666666666666E-2</v>
      </c>
    </row>
    <row r="12" spans="1:5" x14ac:dyDescent="0.25">
      <c r="A12" s="284" t="s">
        <v>184</v>
      </c>
      <c r="B12" s="307">
        <v>0</v>
      </c>
      <c r="C12" s="307">
        <v>9.0909090909090912E-2</v>
      </c>
      <c r="D12" s="307">
        <f t="shared" si="0"/>
        <v>9.0909090909090912E-2</v>
      </c>
    </row>
    <row r="13" spans="1:5" x14ac:dyDescent="0.25">
      <c r="A13" s="284" t="s">
        <v>390</v>
      </c>
      <c r="B13" s="307">
        <v>2.2222222222222223E-2</v>
      </c>
      <c r="C13" s="307">
        <v>8.8888888888888892E-2</v>
      </c>
      <c r="D13" s="307">
        <f t="shared" si="0"/>
        <v>0.11111111111111112</v>
      </c>
    </row>
    <row r="14" spans="1:5" x14ac:dyDescent="0.25">
      <c r="A14" s="284" t="s">
        <v>385</v>
      </c>
      <c r="B14" s="307">
        <v>0</v>
      </c>
      <c r="C14" s="307">
        <v>0.125</v>
      </c>
      <c r="D14" s="307">
        <f t="shared" si="0"/>
        <v>0.125</v>
      </c>
    </row>
    <row r="15" spans="1:5" x14ac:dyDescent="0.25">
      <c r="A15" s="284" t="s">
        <v>274</v>
      </c>
      <c r="B15" s="307">
        <v>3.8461538461538464E-2</v>
      </c>
      <c r="C15" s="307">
        <v>0.11538461538461539</v>
      </c>
      <c r="D15" s="307">
        <f t="shared" si="0"/>
        <v>0.15384615384615385</v>
      </c>
    </row>
    <row r="16" spans="1:5" x14ac:dyDescent="0.25">
      <c r="A16" s="284" t="s">
        <v>358</v>
      </c>
      <c r="B16" s="307">
        <v>0</v>
      </c>
      <c r="C16" s="307">
        <v>0.16666666666666666</v>
      </c>
      <c r="D16" s="307">
        <f t="shared" si="0"/>
        <v>0.16666666666666666</v>
      </c>
    </row>
    <row r="17" spans="1:4" x14ac:dyDescent="0.25">
      <c r="A17" s="284" t="s">
        <v>515</v>
      </c>
      <c r="B17" s="307">
        <v>5.8823529411764705E-2</v>
      </c>
      <c r="C17" s="307">
        <v>0.11764705882352941</v>
      </c>
      <c r="D17" s="307">
        <f t="shared" si="0"/>
        <v>0.1764705882352941</v>
      </c>
    </row>
    <row r="18" spans="1:4" x14ac:dyDescent="0.25">
      <c r="A18" s="284" t="s">
        <v>254</v>
      </c>
      <c r="B18" s="307">
        <v>0</v>
      </c>
      <c r="C18" s="307">
        <v>0.17647058823529413</v>
      </c>
      <c r="D18" s="307">
        <f t="shared" si="0"/>
        <v>0.17647058823529413</v>
      </c>
    </row>
    <row r="19" spans="1:4" x14ac:dyDescent="0.25">
      <c r="A19" s="284" t="s">
        <v>602</v>
      </c>
      <c r="B19" s="307">
        <v>0</v>
      </c>
      <c r="C19" s="307">
        <v>0.22222222222222221</v>
      </c>
      <c r="D19" s="307">
        <f t="shared" si="0"/>
        <v>0.22222222222222221</v>
      </c>
    </row>
    <row r="20" spans="1:4" x14ac:dyDescent="0.25">
      <c r="A20" s="284" t="s">
        <v>219</v>
      </c>
      <c r="B20" s="307">
        <v>0</v>
      </c>
      <c r="C20" s="307">
        <v>0.23076923076923078</v>
      </c>
      <c r="D20" s="307">
        <f t="shared" si="0"/>
        <v>0.23076923076923078</v>
      </c>
    </row>
    <row r="21" spans="1:4" x14ac:dyDescent="0.25">
      <c r="A21" s="284" t="s">
        <v>289</v>
      </c>
      <c r="B21" s="307">
        <v>0</v>
      </c>
      <c r="C21" s="307">
        <v>0.25</v>
      </c>
      <c r="D21" s="307">
        <f t="shared" si="0"/>
        <v>0.25</v>
      </c>
    </row>
    <row r="22" spans="1:4" x14ac:dyDescent="0.25">
      <c r="A22" s="284" t="s">
        <v>343</v>
      </c>
      <c r="B22" s="307">
        <v>0</v>
      </c>
      <c r="C22" s="307">
        <v>0.25</v>
      </c>
      <c r="D22" s="307">
        <f t="shared" si="0"/>
        <v>0.25</v>
      </c>
    </row>
    <row r="23" spans="1:4" x14ac:dyDescent="0.25">
      <c r="A23" s="284" t="s">
        <v>399</v>
      </c>
      <c r="B23" s="307">
        <v>0</v>
      </c>
      <c r="C23" s="307">
        <v>0.25</v>
      </c>
      <c r="D23" s="307">
        <f t="shared" si="0"/>
        <v>0.25</v>
      </c>
    </row>
    <row r="24" spans="1:4" x14ac:dyDescent="0.25">
      <c r="A24" s="284" t="s">
        <v>198</v>
      </c>
      <c r="B24" s="307">
        <v>0</v>
      </c>
      <c r="C24" s="307">
        <v>0.2857142857142857</v>
      </c>
      <c r="D24" s="307">
        <f t="shared" si="0"/>
        <v>0.2857142857142857</v>
      </c>
    </row>
    <row r="25" spans="1:4" x14ac:dyDescent="0.25">
      <c r="A25" s="284" t="s">
        <v>669</v>
      </c>
      <c r="B25" s="307">
        <v>0.14285714285714285</v>
      </c>
      <c r="C25" s="307">
        <v>0.14285714285714285</v>
      </c>
      <c r="D25" s="307">
        <f t="shared" si="0"/>
        <v>0.2857142857142857</v>
      </c>
    </row>
    <row r="26" spans="1:4" x14ac:dyDescent="0.25">
      <c r="A26" s="284" t="s">
        <v>884</v>
      </c>
      <c r="B26" s="307">
        <v>9.0909090909090912E-2</v>
      </c>
      <c r="C26" s="307">
        <v>0.22727272727272727</v>
      </c>
      <c r="D26" s="307">
        <f t="shared" si="0"/>
        <v>0.31818181818181818</v>
      </c>
    </row>
    <row r="27" spans="1:4" x14ac:dyDescent="0.25">
      <c r="A27" s="284" t="s">
        <v>380</v>
      </c>
      <c r="B27" s="307">
        <v>0.1111111111111111</v>
      </c>
      <c r="C27" s="307">
        <v>0.22222222222222221</v>
      </c>
      <c r="D27" s="307">
        <f t="shared" si="0"/>
        <v>0.33333333333333331</v>
      </c>
    </row>
    <row r="28" spans="1:4" x14ac:dyDescent="0.25">
      <c r="A28" s="284" t="s">
        <v>565</v>
      </c>
      <c r="B28" s="307">
        <v>0</v>
      </c>
      <c r="C28" s="307">
        <v>0.36363636363636365</v>
      </c>
      <c r="D28" s="307">
        <f t="shared" si="0"/>
        <v>0.36363636363636365</v>
      </c>
    </row>
    <row r="29" spans="1:4" x14ac:dyDescent="0.25">
      <c r="A29" s="284" t="s">
        <v>395</v>
      </c>
      <c r="B29" s="307">
        <v>9.0909090909090912E-2</v>
      </c>
      <c r="C29" s="307">
        <v>0.27272727272727271</v>
      </c>
      <c r="D29" s="307">
        <f t="shared" si="0"/>
        <v>0.36363636363636365</v>
      </c>
    </row>
    <row r="30" spans="1:4" x14ac:dyDescent="0.25">
      <c r="A30" s="284" t="s">
        <v>423</v>
      </c>
      <c r="B30" s="307">
        <v>0</v>
      </c>
      <c r="C30" s="307">
        <v>0.375</v>
      </c>
      <c r="D30" s="307">
        <f t="shared" si="0"/>
        <v>0.375</v>
      </c>
    </row>
    <row r="31" spans="1:4" x14ac:dyDescent="0.25">
      <c r="A31" s="284" t="s">
        <v>367</v>
      </c>
      <c r="B31" s="307">
        <v>0</v>
      </c>
      <c r="C31" s="307">
        <v>0.3888888888888889</v>
      </c>
      <c r="D31" s="307">
        <f t="shared" si="0"/>
        <v>0.3888888888888889</v>
      </c>
    </row>
    <row r="32" spans="1:4" x14ac:dyDescent="0.25">
      <c r="A32" s="284" t="s">
        <v>670</v>
      </c>
      <c r="B32" s="307">
        <v>0</v>
      </c>
      <c r="C32" s="307">
        <v>0.4</v>
      </c>
      <c r="D32" s="307">
        <f t="shared" si="0"/>
        <v>0.4</v>
      </c>
    </row>
    <row r="33" spans="1:4" x14ac:dyDescent="0.25">
      <c r="A33" s="284" t="s">
        <v>404</v>
      </c>
      <c r="B33" s="307">
        <v>4.3478260869565216E-2</v>
      </c>
      <c r="C33" s="307">
        <v>0.43478260869565216</v>
      </c>
      <c r="D33" s="307">
        <f t="shared" si="0"/>
        <v>0.47826086956521741</v>
      </c>
    </row>
    <row r="34" spans="1:4" x14ac:dyDescent="0.25">
      <c r="A34" s="284" t="s">
        <v>671</v>
      </c>
      <c r="B34" s="307">
        <v>0</v>
      </c>
      <c r="C34" s="307">
        <v>0.5</v>
      </c>
      <c r="D34" s="307">
        <f t="shared" si="0"/>
        <v>0.5</v>
      </c>
    </row>
    <row r="35" spans="1:4" x14ac:dyDescent="0.25">
      <c r="A35" s="284" t="s">
        <v>305</v>
      </c>
      <c r="B35" s="307">
        <v>0</v>
      </c>
      <c r="C35" s="307">
        <v>0.5</v>
      </c>
      <c r="D35" s="307">
        <f t="shared" si="0"/>
        <v>0.5</v>
      </c>
    </row>
    <row r="36" spans="1:4" x14ac:dyDescent="0.25">
      <c r="A36" s="284" t="s">
        <v>348</v>
      </c>
      <c r="B36" s="307">
        <v>0.21739130434782608</v>
      </c>
      <c r="C36" s="307">
        <v>0.30434782608695654</v>
      </c>
      <c r="D36" s="307">
        <f t="shared" si="0"/>
        <v>0.52173913043478259</v>
      </c>
    </row>
    <row r="37" spans="1:4" x14ac:dyDescent="0.25">
      <c r="A37" s="284" t="s">
        <v>236</v>
      </c>
      <c r="B37" s="307">
        <v>0.13333333333333333</v>
      </c>
      <c r="C37" s="307">
        <v>0.4</v>
      </c>
      <c r="D37" s="307">
        <f t="shared" ref="D37:D68" si="1">SUM(B37:C37)</f>
        <v>0.53333333333333333</v>
      </c>
    </row>
    <row r="38" spans="1:4" x14ac:dyDescent="0.25">
      <c r="A38" s="284" t="s">
        <v>314</v>
      </c>
      <c r="B38" s="307">
        <v>0</v>
      </c>
      <c r="C38" s="307">
        <v>0.54545454545454541</v>
      </c>
      <c r="D38" s="307">
        <f t="shared" si="1"/>
        <v>0.54545454545454541</v>
      </c>
    </row>
    <row r="39" spans="1:4" x14ac:dyDescent="0.25">
      <c r="A39" s="284" t="s">
        <v>496</v>
      </c>
      <c r="B39" s="307">
        <v>0.33333333333333331</v>
      </c>
      <c r="C39" s="307">
        <v>0.22222222222222221</v>
      </c>
      <c r="D39" s="307">
        <f t="shared" si="1"/>
        <v>0.55555555555555558</v>
      </c>
    </row>
    <row r="40" spans="1:4" x14ac:dyDescent="0.25">
      <c r="A40" s="284" t="s">
        <v>677</v>
      </c>
      <c r="B40" s="307">
        <v>0.42857142857142855</v>
      </c>
      <c r="C40" s="307">
        <v>0.14285714285714285</v>
      </c>
      <c r="D40" s="307">
        <f t="shared" si="1"/>
        <v>0.5714285714285714</v>
      </c>
    </row>
    <row r="41" spans="1:4" x14ac:dyDescent="0.25">
      <c r="A41" s="284" t="s">
        <v>668</v>
      </c>
      <c r="B41" s="307">
        <v>0</v>
      </c>
      <c r="C41" s="307">
        <v>0.6</v>
      </c>
      <c r="D41" s="307">
        <f t="shared" si="1"/>
        <v>0.6</v>
      </c>
    </row>
    <row r="42" spans="1:4" x14ac:dyDescent="0.25">
      <c r="A42" s="284" t="s">
        <v>561</v>
      </c>
      <c r="B42" s="307">
        <v>0</v>
      </c>
      <c r="C42" s="307">
        <v>0.6</v>
      </c>
      <c r="D42" s="307">
        <f t="shared" si="1"/>
        <v>0.6</v>
      </c>
    </row>
    <row r="43" spans="1:4" x14ac:dyDescent="0.25">
      <c r="A43" s="284" t="s">
        <v>284</v>
      </c>
      <c r="B43" s="307">
        <v>5.5555555555555552E-2</v>
      </c>
      <c r="C43" s="307">
        <v>0.55555555555555558</v>
      </c>
      <c r="D43" s="307">
        <f t="shared" si="1"/>
        <v>0.61111111111111116</v>
      </c>
    </row>
    <row r="44" spans="1:4" x14ac:dyDescent="0.25">
      <c r="A44" s="284" t="s">
        <v>295</v>
      </c>
      <c r="B44" s="307">
        <v>0</v>
      </c>
      <c r="C44" s="307">
        <v>0.66666666666666663</v>
      </c>
      <c r="D44" s="307">
        <f t="shared" si="1"/>
        <v>0.66666666666666663</v>
      </c>
    </row>
    <row r="45" spans="1:4" x14ac:dyDescent="0.25">
      <c r="A45" s="284" t="s">
        <v>673</v>
      </c>
      <c r="B45" s="307">
        <v>0.16666666666666666</v>
      </c>
      <c r="C45" s="307">
        <v>0.5</v>
      </c>
      <c r="D45" s="307">
        <f t="shared" si="1"/>
        <v>0.66666666666666663</v>
      </c>
    </row>
    <row r="46" spans="1:4" x14ac:dyDescent="0.25">
      <c r="A46" s="284" t="s">
        <v>461</v>
      </c>
      <c r="B46" s="307">
        <v>0.4</v>
      </c>
      <c r="C46" s="307">
        <v>0.3</v>
      </c>
      <c r="D46" s="307">
        <f t="shared" si="1"/>
        <v>0.7</v>
      </c>
    </row>
    <row r="47" spans="1:4" x14ac:dyDescent="0.25">
      <c r="A47" s="284" t="s">
        <v>633</v>
      </c>
      <c r="B47" s="307">
        <v>0.2857142857142857</v>
      </c>
      <c r="C47" s="307">
        <v>0.42857142857142855</v>
      </c>
      <c r="D47" s="307">
        <f t="shared" si="1"/>
        <v>0.71428571428571419</v>
      </c>
    </row>
    <row r="48" spans="1:4" x14ac:dyDescent="0.25">
      <c r="A48" s="284" t="s">
        <v>279</v>
      </c>
      <c r="B48" s="307">
        <v>0.13333333333333333</v>
      </c>
      <c r="C48" s="307">
        <v>0.6</v>
      </c>
      <c r="D48" s="307">
        <f t="shared" si="1"/>
        <v>0.73333333333333328</v>
      </c>
    </row>
    <row r="49" spans="1:4" x14ac:dyDescent="0.25">
      <c r="A49" s="284" t="s">
        <v>589</v>
      </c>
      <c r="B49" s="307">
        <v>0.125</v>
      </c>
      <c r="C49" s="307">
        <v>0.625</v>
      </c>
      <c r="D49" s="307">
        <f t="shared" si="1"/>
        <v>0.75</v>
      </c>
    </row>
    <row r="50" spans="1:4" x14ac:dyDescent="0.25">
      <c r="A50" s="284" t="s">
        <v>418</v>
      </c>
      <c r="B50" s="307">
        <v>0.29411764705882354</v>
      </c>
      <c r="C50" s="307">
        <v>0.47058823529411764</v>
      </c>
      <c r="D50" s="307">
        <f t="shared" si="1"/>
        <v>0.76470588235294112</v>
      </c>
    </row>
    <row r="51" spans="1:4" x14ac:dyDescent="0.25">
      <c r="A51" s="284" t="s">
        <v>638</v>
      </c>
      <c r="B51" s="307">
        <v>0.53846153846153844</v>
      </c>
      <c r="C51" s="307">
        <v>0.23076923076923078</v>
      </c>
      <c r="D51" s="307">
        <f t="shared" si="1"/>
        <v>0.76923076923076916</v>
      </c>
    </row>
    <row r="52" spans="1:4" x14ac:dyDescent="0.25">
      <c r="A52" s="284" t="s">
        <v>179</v>
      </c>
      <c r="B52" s="307">
        <v>0.22222222222222221</v>
      </c>
      <c r="C52" s="307">
        <v>0.55555555555555558</v>
      </c>
      <c r="D52" s="307">
        <f t="shared" si="1"/>
        <v>0.77777777777777779</v>
      </c>
    </row>
    <row r="53" spans="1:4" x14ac:dyDescent="0.25">
      <c r="A53" s="284" t="s">
        <v>470</v>
      </c>
      <c r="B53" s="307">
        <v>0.22222222222222221</v>
      </c>
      <c r="C53" s="307">
        <v>0.55555555555555558</v>
      </c>
      <c r="D53" s="307">
        <f t="shared" si="1"/>
        <v>0.77777777777777779</v>
      </c>
    </row>
    <row r="54" spans="1:4" x14ac:dyDescent="0.25">
      <c r="A54" s="284" t="s">
        <v>672</v>
      </c>
      <c r="B54" s="307">
        <v>0</v>
      </c>
      <c r="C54" s="307">
        <v>0.8</v>
      </c>
      <c r="D54" s="307">
        <f t="shared" si="1"/>
        <v>0.8</v>
      </c>
    </row>
    <row r="55" spans="1:4" x14ac:dyDescent="0.25">
      <c r="A55" s="284" t="s">
        <v>327</v>
      </c>
      <c r="B55" s="307">
        <v>0.4</v>
      </c>
      <c r="C55" s="307">
        <v>0.4</v>
      </c>
      <c r="D55" s="307">
        <f t="shared" si="1"/>
        <v>0.8</v>
      </c>
    </row>
    <row r="56" spans="1:4" x14ac:dyDescent="0.25">
      <c r="A56" s="284" t="s">
        <v>439</v>
      </c>
      <c r="B56" s="307">
        <v>0.18181818181818182</v>
      </c>
      <c r="C56" s="307">
        <v>0.63636363636363635</v>
      </c>
      <c r="D56" s="307">
        <f t="shared" si="1"/>
        <v>0.81818181818181812</v>
      </c>
    </row>
    <row r="57" spans="1:4" x14ac:dyDescent="0.25">
      <c r="A57" s="284" t="s">
        <v>675</v>
      </c>
      <c r="B57" s="307">
        <v>0.33333333333333331</v>
      </c>
      <c r="C57" s="307">
        <v>0.5</v>
      </c>
      <c r="D57" s="307">
        <f t="shared" si="1"/>
        <v>0.83333333333333326</v>
      </c>
    </row>
    <row r="58" spans="1:4" x14ac:dyDescent="0.25">
      <c r="A58" s="284" t="s">
        <v>674</v>
      </c>
      <c r="B58" s="307">
        <v>0.5</v>
      </c>
      <c r="C58" s="307">
        <v>0.33333333333333331</v>
      </c>
      <c r="D58" s="307">
        <f t="shared" si="1"/>
        <v>0.83333333333333326</v>
      </c>
    </row>
    <row r="59" spans="1:4" x14ac:dyDescent="0.25">
      <c r="A59" s="284" t="s">
        <v>353</v>
      </c>
      <c r="B59" s="307">
        <v>0.45454545454545453</v>
      </c>
      <c r="C59" s="307">
        <v>0.38636363636363635</v>
      </c>
      <c r="D59" s="307">
        <f t="shared" si="1"/>
        <v>0.84090909090909083</v>
      </c>
    </row>
    <row r="60" spans="1:4" x14ac:dyDescent="0.25">
      <c r="A60" s="284" t="s">
        <v>505</v>
      </c>
      <c r="B60" s="307">
        <v>0.42105263157894735</v>
      </c>
      <c r="C60" s="307">
        <v>0.42105263157894735</v>
      </c>
      <c r="D60" s="307">
        <f t="shared" si="1"/>
        <v>0.84210526315789469</v>
      </c>
    </row>
    <row r="61" spans="1:4" x14ac:dyDescent="0.25">
      <c r="A61" s="284" t="s">
        <v>337</v>
      </c>
      <c r="B61" s="307">
        <v>0.15384615384615385</v>
      </c>
      <c r="C61" s="307">
        <v>0.69230769230769229</v>
      </c>
      <c r="D61" s="307">
        <f t="shared" si="1"/>
        <v>0.84615384615384615</v>
      </c>
    </row>
    <row r="62" spans="1:4" x14ac:dyDescent="0.25">
      <c r="A62" s="284" t="s">
        <v>332</v>
      </c>
      <c r="B62" s="307">
        <v>0.14285714285714285</v>
      </c>
      <c r="C62" s="307">
        <v>0.7142857142857143</v>
      </c>
      <c r="D62" s="307">
        <f t="shared" si="1"/>
        <v>0.85714285714285721</v>
      </c>
    </row>
    <row r="63" spans="1:4" x14ac:dyDescent="0.25">
      <c r="A63" s="284" t="s">
        <v>300</v>
      </c>
      <c r="B63" s="307">
        <v>0</v>
      </c>
      <c r="C63" s="307">
        <v>0.875</v>
      </c>
      <c r="D63" s="307">
        <f t="shared" si="1"/>
        <v>0.875</v>
      </c>
    </row>
    <row r="64" spans="1:4" x14ac:dyDescent="0.25">
      <c r="A64" s="284" t="s">
        <v>265</v>
      </c>
      <c r="B64" s="307">
        <v>0.29166666666666669</v>
      </c>
      <c r="C64" s="307">
        <v>0.58333333333333337</v>
      </c>
      <c r="D64" s="307">
        <f t="shared" si="1"/>
        <v>0.875</v>
      </c>
    </row>
    <row r="65" spans="1:4" x14ac:dyDescent="0.25">
      <c r="A65" s="284" t="s">
        <v>122</v>
      </c>
      <c r="B65" s="307">
        <v>0.61904761904761907</v>
      </c>
      <c r="C65" s="307">
        <v>0.2857142857142857</v>
      </c>
      <c r="D65" s="307">
        <f t="shared" si="1"/>
        <v>0.90476190476190477</v>
      </c>
    </row>
    <row r="66" spans="1:4" x14ac:dyDescent="0.25">
      <c r="A66" s="284" t="s">
        <v>92</v>
      </c>
      <c r="B66" s="307">
        <v>0.66666666666666663</v>
      </c>
      <c r="C66" s="307">
        <v>0.25925925925925924</v>
      </c>
      <c r="D66" s="307">
        <f t="shared" si="1"/>
        <v>0.92592592592592582</v>
      </c>
    </row>
    <row r="67" spans="1:4" x14ac:dyDescent="0.25">
      <c r="A67" s="284" t="s">
        <v>143</v>
      </c>
      <c r="B67" s="307">
        <v>0.58139534883720934</v>
      </c>
      <c r="C67" s="307">
        <v>0.34883720930232559</v>
      </c>
      <c r="D67" s="307">
        <f t="shared" si="1"/>
        <v>0.93023255813953498</v>
      </c>
    </row>
    <row r="68" spans="1:4" x14ac:dyDescent="0.25">
      <c r="A68" s="284" t="s">
        <v>631</v>
      </c>
      <c r="B68" s="307">
        <v>0.75757575757575757</v>
      </c>
      <c r="C68" s="307">
        <v>0.18181818181818182</v>
      </c>
      <c r="D68" s="307">
        <f t="shared" si="1"/>
        <v>0.93939393939393945</v>
      </c>
    </row>
    <row r="69" spans="1:4" x14ac:dyDescent="0.25">
      <c r="A69" s="284" t="s">
        <v>31</v>
      </c>
      <c r="B69" s="307">
        <v>0.52941176470588236</v>
      </c>
      <c r="C69" s="307">
        <v>0.41176470588235292</v>
      </c>
      <c r="D69" s="307">
        <f t="shared" ref="D69:D100" si="2">SUM(B69:C69)</f>
        <v>0.94117647058823528</v>
      </c>
    </row>
    <row r="70" spans="1:4" x14ac:dyDescent="0.25">
      <c r="A70" s="284" t="s">
        <v>87</v>
      </c>
      <c r="B70" s="307">
        <v>0.63157894736842102</v>
      </c>
      <c r="C70" s="307">
        <v>0.31578947368421051</v>
      </c>
      <c r="D70" s="307">
        <f t="shared" si="2"/>
        <v>0.94736842105263153</v>
      </c>
    </row>
    <row r="71" spans="1:4" x14ac:dyDescent="0.25">
      <c r="A71" s="284" t="s">
        <v>488</v>
      </c>
      <c r="B71" s="307">
        <v>0.84210526315789469</v>
      </c>
      <c r="C71" s="307">
        <v>0.10526315789473684</v>
      </c>
      <c r="D71" s="307">
        <f t="shared" si="2"/>
        <v>0.94736842105263153</v>
      </c>
    </row>
    <row r="72" spans="1:4" x14ac:dyDescent="0.25">
      <c r="A72" s="284" t="s">
        <v>137</v>
      </c>
      <c r="B72" s="307">
        <v>0.6</v>
      </c>
      <c r="C72" s="307">
        <v>0.35</v>
      </c>
      <c r="D72" s="307">
        <f t="shared" si="2"/>
        <v>0.95</v>
      </c>
    </row>
    <row r="73" spans="1:4" x14ac:dyDescent="0.25">
      <c r="A73" s="284" t="s">
        <v>465</v>
      </c>
      <c r="B73" s="307">
        <v>0.8571428571428571</v>
      </c>
      <c r="C73" s="307">
        <v>9.5238095238095233E-2</v>
      </c>
      <c r="D73" s="307">
        <f t="shared" si="2"/>
        <v>0.95238095238095233</v>
      </c>
    </row>
    <row r="74" spans="1:4" x14ac:dyDescent="0.25">
      <c r="A74" s="284" t="s">
        <v>21</v>
      </c>
      <c r="B74" s="307">
        <v>0.67777777777777781</v>
      </c>
      <c r="C74" s="307">
        <v>0.27777777777777779</v>
      </c>
      <c r="D74" s="307">
        <f t="shared" si="2"/>
        <v>0.9555555555555556</v>
      </c>
    </row>
    <row r="75" spans="1:4" x14ac:dyDescent="0.25">
      <c r="A75" s="284" t="s">
        <v>632</v>
      </c>
      <c r="B75" s="307">
        <v>0.60869565217391308</v>
      </c>
      <c r="C75" s="307">
        <v>0.34782608695652173</v>
      </c>
      <c r="D75" s="307">
        <f t="shared" si="2"/>
        <v>0.95652173913043481</v>
      </c>
    </row>
    <row r="76" spans="1:4" x14ac:dyDescent="0.25">
      <c r="A76" s="284" t="s">
        <v>61</v>
      </c>
      <c r="B76" s="307">
        <v>0.61111111111111116</v>
      </c>
      <c r="C76" s="307">
        <v>0.35185185185185186</v>
      </c>
      <c r="D76" s="307">
        <f t="shared" si="2"/>
        <v>0.96296296296296302</v>
      </c>
    </row>
    <row r="77" spans="1:4" x14ac:dyDescent="0.25">
      <c r="A77" s="284" t="s">
        <v>41</v>
      </c>
      <c r="B77" s="307">
        <v>0.62962962962962965</v>
      </c>
      <c r="C77" s="307">
        <v>0.33333333333333331</v>
      </c>
      <c r="D77" s="307">
        <f t="shared" si="2"/>
        <v>0.96296296296296302</v>
      </c>
    </row>
    <row r="78" spans="1:4" x14ac:dyDescent="0.25">
      <c r="A78" s="284" t="s">
        <v>51</v>
      </c>
      <c r="B78" s="307">
        <v>0.6071428571428571</v>
      </c>
      <c r="C78" s="307">
        <v>0.35714285714285715</v>
      </c>
      <c r="D78" s="307">
        <f t="shared" si="2"/>
        <v>0.96428571428571419</v>
      </c>
    </row>
    <row r="79" spans="1:4" x14ac:dyDescent="0.25">
      <c r="A79" s="284" t="s">
        <v>510</v>
      </c>
      <c r="B79" s="307">
        <v>0.83333333333333337</v>
      </c>
      <c r="C79" s="307">
        <v>0.13333333333333333</v>
      </c>
      <c r="D79" s="307">
        <f t="shared" si="2"/>
        <v>0.96666666666666667</v>
      </c>
    </row>
    <row r="80" spans="1:4" x14ac:dyDescent="0.25">
      <c r="A80" s="284" t="s">
        <v>56</v>
      </c>
      <c r="B80" s="307">
        <v>0.65151515151515149</v>
      </c>
      <c r="C80" s="307">
        <v>0.31818181818181818</v>
      </c>
      <c r="D80" s="307">
        <f t="shared" si="2"/>
        <v>0.96969696969696972</v>
      </c>
    </row>
    <row r="81" spans="1:4" x14ac:dyDescent="0.25">
      <c r="A81" s="284" t="s">
        <v>71</v>
      </c>
      <c r="B81" s="307">
        <v>0.58695652173913049</v>
      </c>
      <c r="C81" s="307">
        <v>0.39130434782608697</v>
      </c>
      <c r="D81" s="307">
        <f t="shared" si="2"/>
        <v>0.97826086956521752</v>
      </c>
    </row>
    <row r="82" spans="1:4" x14ac:dyDescent="0.25">
      <c r="A82" s="284" t="s">
        <v>117</v>
      </c>
      <c r="B82" s="307">
        <v>0.68421052631578949</v>
      </c>
      <c r="C82" s="307">
        <v>0.2982456140350877</v>
      </c>
      <c r="D82" s="307">
        <f t="shared" si="2"/>
        <v>0.98245614035087714</v>
      </c>
    </row>
    <row r="83" spans="1:4" x14ac:dyDescent="0.25">
      <c r="A83" s="284" t="s">
        <v>630</v>
      </c>
      <c r="B83" s="307">
        <v>0.2</v>
      </c>
      <c r="C83" s="307">
        <v>0.8</v>
      </c>
      <c r="D83" s="307">
        <f t="shared" si="2"/>
        <v>1</v>
      </c>
    </row>
    <row r="84" spans="1:4" x14ac:dyDescent="0.25">
      <c r="A84" s="284" t="s">
        <v>640</v>
      </c>
      <c r="B84" s="307">
        <v>0.36363636363636365</v>
      </c>
      <c r="C84" s="307">
        <v>0.63636363636363635</v>
      </c>
      <c r="D84" s="307">
        <f t="shared" si="2"/>
        <v>1</v>
      </c>
    </row>
    <row r="85" spans="1:4" x14ac:dyDescent="0.25">
      <c r="A85" s="284" t="s">
        <v>132</v>
      </c>
      <c r="B85" s="307">
        <v>0.47368421052631576</v>
      </c>
      <c r="C85" s="307">
        <v>0.52631578947368418</v>
      </c>
      <c r="D85" s="307">
        <f t="shared" si="2"/>
        <v>1</v>
      </c>
    </row>
    <row r="86" spans="1:4" x14ac:dyDescent="0.25">
      <c r="A86" s="284" t="s">
        <v>214</v>
      </c>
      <c r="B86" s="307">
        <v>0.5</v>
      </c>
      <c r="C86" s="307">
        <v>0.5</v>
      </c>
      <c r="D86" s="307">
        <f t="shared" si="2"/>
        <v>1</v>
      </c>
    </row>
    <row r="87" spans="1:4" x14ac:dyDescent="0.25">
      <c r="A87" s="284" t="s">
        <v>16</v>
      </c>
      <c r="B87" s="307">
        <v>0.55555555555555558</v>
      </c>
      <c r="C87" s="307">
        <v>0.44444444444444442</v>
      </c>
      <c r="D87" s="307">
        <f t="shared" si="2"/>
        <v>1</v>
      </c>
    </row>
    <row r="88" spans="1:4" x14ac:dyDescent="0.25">
      <c r="A88" s="284" t="s">
        <v>153</v>
      </c>
      <c r="B88" s="307">
        <v>0.62222222222222223</v>
      </c>
      <c r="C88" s="307">
        <v>0.37777777777777777</v>
      </c>
      <c r="D88" s="307">
        <f t="shared" si="2"/>
        <v>1</v>
      </c>
    </row>
    <row r="89" spans="1:4" x14ac:dyDescent="0.25">
      <c r="A89" s="284" t="s">
        <v>168</v>
      </c>
      <c r="B89" s="307">
        <v>0.62962962962962965</v>
      </c>
      <c r="C89" s="307">
        <v>0.37037037037037035</v>
      </c>
      <c r="D89" s="307">
        <f t="shared" si="2"/>
        <v>1</v>
      </c>
    </row>
    <row r="90" spans="1:4" x14ac:dyDescent="0.25">
      <c r="A90" s="284" t="s">
        <v>127</v>
      </c>
      <c r="B90" s="307">
        <v>0.64</v>
      </c>
      <c r="C90" s="307">
        <v>0.36</v>
      </c>
      <c r="D90" s="307">
        <f t="shared" si="2"/>
        <v>1</v>
      </c>
    </row>
    <row r="91" spans="1:4" x14ac:dyDescent="0.25">
      <c r="A91" s="284" t="s">
        <v>881</v>
      </c>
      <c r="B91" s="307">
        <v>0.6428571428571429</v>
      </c>
      <c r="C91" s="307">
        <v>0.35714285714285715</v>
      </c>
      <c r="D91" s="307">
        <f t="shared" si="2"/>
        <v>1</v>
      </c>
    </row>
    <row r="92" spans="1:4" x14ac:dyDescent="0.25">
      <c r="A92" s="284" t="s">
        <v>112</v>
      </c>
      <c r="B92" s="307">
        <v>0.65384615384615385</v>
      </c>
      <c r="C92" s="307">
        <v>0.34615384615384615</v>
      </c>
      <c r="D92" s="307">
        <f t="shared" si="2"/>
        <v>1</v>
      </c>
    </row>
    <row r="93" spans="1:4" x14ac:dyDescent="0.25">
      <c r="A93" s="284" t="s">
        <v>637</v>
      </c>
      <c r="B93" s="307">
        <v>0.66666666666666663</v>
      </c>
      <c r="C93" s="307">
        <v>0.33333333333333331</v>
      </c>
      <c r="D93" s="307">
        <f t="shared" si="2"/>
        <v>1</v>
      </c>
    </row>
    <row r="94" spans="1:4" x14ac:dyDescent="0.25">
      <c r="A94" s="284" t="s">
        <v>66</v>
      </c>
      <c r="B94" s="307">
        <v>0.6785714285714286</v>
      </c>
      <c r="C94" s="307">
        <v>0.32142857142857145</v>
      </c>
      <c r="D94" s="307">
        <f t="shared" si="2"/>
        <v>1</v>
      </c>
    </row>
    <row r="95" spans="1:4" x14ac:dyDescent="0.25">
      <c r="A95" s="284" t="s">
        <v>193</v>
      </c>
      <c r="B95" s="307">
        <v>0.6875</v>
      </c>
      <c r="C95" s="307">
        <v>0.3125</v>
      </c>
      <c r="D95" s="307">
        <f t="shared" si="2"/>
        <v>1</v>
      </c>
    </row>
    <row r="96" spans="1:4" x14ac:dyDescent="0.25">
      <c r="A96" s="284" t="s">
        <v>77</v>
      </c>
      <c r="B96" s="307">
        <v>0.70731707317073167</v>
      </c>
      <c r="C96" s="307">
        <v>0.29268292682926828</v>
      </c>
      <c r="D96" s="307">
        <f t="shared" si="2"/>
        <v>1</v>
      </c>
    </row>
    <row r="97" spans="1:4" x14ac:dyDescent="0.25">
      <c r="A97" s="284" t="s">
        <v>46</v>
      </c>
      <c r="B97" s="307">
        <v>0.7142857142857143</v>
      </c>
      <c r="C97" s="307">
        <v>0.2857142857142857</v>
      </c>
      <c r="D97" s="307">
        <f t="shared" si="2"/>
        <v>1</v>
      </c>
    </row>
    <row r="98" spans="1:4" x14ac:dyDescent="0.25">
      <c r="A98" s="284" t="s">
        <v>158</v>
      </c>
      <c r="B98" s="307">
        <v>0.72222222222222221</v>
      </c>
      <c r="C98" s="307">
        <v>0.27777777777777779</v>
      </c>
      <c r="D98" s="307">
        <f t="shared" si="2"/>
        <v>1</v>
      </c>
    </row>
    <row r="99" spans="1:4" x14ac:dyDescent="0.25">
      <c r="A99" s="284" t="s">
        <v>102</v>
      </c>
      <c r="B99" s="307">
        <v>0.72727272727272729</v>
      </c>
      <c r="C99" s="307">
        <v>0.27272727272727271</v>
      </c>
      <c r="D99" s="307">
        <f t="shared" si="2"/>
        <v>1</v>
      </c>
    </row>
    <row r="100" spans="1:4" x14ac:dyDescent="0.25">
      <c r="A100" s="284" t="s">
        <v>82</v>
      </c>
      <c r="B100" s="307">
        <v>0.72972972972972971</v>
      </c>
      <c r="C100" s="307">
        <v>0.27027027027027029</v>
      </c>
      <c r="D100" s="307">
        <f t="shared" si="2"/>
        <v>1</v>
      </c>
    </row>
    <row r="101" spans="1:4" x14ac:dyDescent="0.25">
      <c r="A101" s="284" t="s">
        <v>148</v>
      </c>
      <c r="B101" s="307">
        <v>0.73076923076923073</v>
      </c>
      <c r="C101" s="307">
        <v>0.26923076923076922</v>
      </c>
      <c r="D101" s="307">
        <f t="shared" ref="D101:D108" si="3">SUM(B101:C101)</f>
        <v>1</v>
      </c>
    </row>
    <row r="102" spans="1:4" x14ac:dyDescent="0.25">
      <c r="A102" s="284" t="s">
        <v>163</v>
      </c>
      <c r="B102" s="307">
        <v>0.73684210526315785</v>
      </c>
      <c r="C102" s="307">
        <v>0.26315789473684209</v>
      </c>
      <c r="D102" s="307">
        <f t="shared" si="3"/>
        <v>1</v>
      </c>
    </row>
    <row r="103" spans="1:4" x14ac:dyDescent="0.25">
      <c r="A103" s="284" t="s">
        <v>26</v>
      </c>
      <c r="B103" s="307">
        <v>0.75</v>
      </c>
      <c r="C103" s="307">
        <v>0.25</v>
      </c>
      <c r="D103" s="307">
        <f t="shared" si="3"/>
        <v>1</v>
      </c>
    </row>
    <row r="104" spans="1:4" x14ac:dyDescent="0.25">
      <c r="A104" s="284" t="s">
        <v>97</v>
      </c>
      <c r="B104" s="307">
        <v>0.76</v>
      </c>
      <c r="C104" s="307">
        <v>0.24</v>
      </c>
      <c r="D104" s="307">
        <f t="shared" si="3"/>
        <v>1</v>
      </c>
    </row>
    <row r="105" spans="1:4" x14ac:dyDescent="0.25">
      <c r="A105" s="284" t="s">
        <v>173</v>
      </c>
      <c r="B105" s="307">
        <v>0.8</v>
      </c>
      <c r="C105" s="307">
        <v>0.2</v>
      </c>
      <c r="D105" s="307">
        <f t="shared" si="3"/>
        <v>1</v>
      </c>
    </row>
    <row r="106" spans="1:4" x14ac:dyDescent="0.25">
      <c r="A106" s="284" t="s">
        <v>107</v>
      </c>
      <c r="B106" s="307">
        <v>0.8571428571428571</v>
      </c>
      <c r="C106" s="307">
        <v>0.14285714285714285</v>
      </c>
      <c r="D106" s="307">
        <f t="shared" si="3"/>
        <v>1</v>
      </c>
    </row>
    <row r="107" spans="1:4" x14ac:dyDescent="0.25">
      <c r="A107" s="284" t="s">
        <v>479</v>
      </c>
      <c r="B107" s="307">
        <v>0.91666666666666663</v>
      </c>
      <c r="C107" s="307">
        <v>8.3333333333333329E-2</v>
      </c>
      <c r="D107" s="307">
        <f t="shared" si="3"/>
        <v>1</v>
      </c>
    </row>
    <row r="108" spans="1:4" x14ac:dyDescent="0.25">
      <c r="A108" s="284" t="s">
        <v>456</v>
      </c>
      <c r="B108" s="307">
        <v>0.95</v>
      </c>
      <c r="C108" s="307">
        <v>0.05</v>
      </c>
      <c r="D108" s="307">
        <f t="shared" si="3"/>
        <v>1</v>
      </c>
    </row>
    <row r="109" spans="1:4" x14ac:dyDescent="0.25">
      <c r="B109" s="307"/>
      <c r="C109" s="307"/>
      <c r="D109" s="307"/>
    </row>
    <row r="110" spans="1:4" x14ac:dyDescent="0.25">
      <c r="B110" s="307"/>
      <c r="C110" s="307"/>
      <c r="D110" s="307"/>
    </row>
    <row r="111" spans="1:4" x14ac:dyDescent="0.25">
      <c r="B111" s="307"/>
      <c r="C111" s="307"/>
      <c r="D111" s="307"/>
    </row>
    <row r="112" spans="1:4" x14ac:dyDescent="0.25">
      <c r="B112" s="307"/>
      <c r="C112" s="307"/>
      <c r="D112" s="307"/>
    </row>
    <row r="113" spans="2:4" x14ac:dyDescent="0.25">
      <c r="B113" s="307"/>
      <c r="C113" s="307"/>
      <c r="D113" s="307"/>
    </row>
    <row r="114" spans="2:4" x14ac:dyDescent="0.25">
      <c r="B114" s="307"/>
      <c r="C114" s="307"/>
      <c r="D114" s="307"/>
    </row>
    <row r="115" spans="2:4" x14ac:dyDescent="0.25">
      <c r="B115" s="307"/>
      <c r="C115" s="307"/>
      <c r="D115" s="307"/>
    </row>
    <row r="116" spans="2:4" x14ac:dyDescent="0.25">
      <c r="B116" s="307"/>
      <c r="C116" s="307"/>
      <c r="D116" s="307"/>
    </row>
    <row r="117" spans="2:4" x14ac:dyDescent="0.25">
      <c r="B117" s="307"/>
      <c r="C117" s="307"/>
      <c r="D117" s="307"/>
    </row>
    <row r="118" spans="2:4" x14ac:dyDescent="0.25">
      <c r="B118" s="307"/>
      <c r="C118" s="307"/>
      <c r="D118" s="307"/>
    </row>
    <row r="119" spans="2:4" x14ac:dyDescent="0.25">
      <c r="B119" s="307"/>
      <c r="C119" s="307"/>
      <c r="D119" s="307"/>
    </row>
    <row r="120" spans="2:4" x14ac:dyDescent="0.25">
      <c r="B120" s="307"/>
      <c r="C120" s="307"/>
      <c r="D120" s="307"/>
    </row>
    <row r="121" spans="2:4" x14ac:dyDescent="0.25">
      <c r="B121" s="307"/>
      <c r="C121" s="307"/>
      <c r="D121" s="307"/>
    </row>
    <row r="122" spans="2:4" x14ac:dyDescent="0.25">
      <c r="B122" s="307"/>
      <c r="C122" s="307"/>
      <c r="D122" s="307"/>
    </row>
    <row r="123" spans="2:4" x14ac:dyDescent="0.25">
      <c r="B123" s="307"/>
      <c r="C123" s="307"/>
      <c r="D123" s="307"/>
    </row>
    <row r="124" spans="2:4" x14ac:dyDescent="0.25">
      <c r="B124" s="307"/>
      <c r="C124" s="307"/>
      <c r="D124" s="307"/>
    </row>
    <row r="125" spans="2:4" x14ac:dyDescent="0.25">
      <c r="B125" s="307"/>
      <c r="C125" s="307"/>
      <c r="D125" s="307"/>
    </row>
    <row r="126" spans="2:4" x14ac:dyDescent="0.25">
      <c r="B126" s="307"/>
      <c r="C126" s="307"/>
      <c r="D126" s="307"/>
    </row>
  </sheetData>
  <sortState ref="A5:D108">
    <sortCondition ref="D5:D108"/>
    <sortCondition ref="B5:B108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workbookViewId="0">
      <selection activeCell="E1" sqref="E1"/>
    </sheetView>
  </sheetViews>
  <sheetFormatPr defaultRowHeight="15" x14ac:dyDescent="0.25"/>
  <cols>
    <col min="1" max="16384" width="9.140625" style="284"/>
  </cols>
  <sheetData>
    <row r="1" spans="1:6" ht="15.75" x14ac:dyDescent="0.25">
      <c r="A1" s="313" t="s">
        <v>828</v>
      </c>
      <c r="F1" s="308" t="s">
        <v>771</v>
      </c>
    </row>
    <row r="4" spans="1:6" x14ac:dyDescent="0.25">
      <c r="A4" s="284" t="s">
        <v>666</v>
      </c>
      <c r="B4" s="284" t="s">
        <v>732</v>
      </c>
      <c r="C4" s="284" t="s">
        <v>733</v>
      </c>
      <c r="D4" s="284" t="s">
        <v>749</v>
      </c>
    </row>
    <row r="5" spans="1:6" x14ac:dyDescent="0.25">
      <c r="A5" s="284" t="s">
        <v>560</v>
      </c>
      <c r="B5" s="307">
        <v>0</v>
      </c>
      <c r="C5" s="307">
        <v>0</v>
      </c>
      <c r="D5" s="307">
        <f t="shared" ref="D5:D36" si="0">SUM(B5:C5)</f>
        <v>0</v>
      </c>
    </row>
    <row r="6" spans="1:6" x14ac:dyDescent="0.25">
      <c r="A6" s="284" t="s">
        <v>675</v>
      </c>
      <c r="B6" s="307">
        <v>0</v>
      </c>
      <c r="C6" s="307">
        <v>0</v>
      </c>
      <c r="D6" s="307">
        <f t="shared" si="0"/>
        <v>0</v>
      </c>
    </row>
    <row r="7" spans="1:6" x14ac:dyDescent="0.25">
      <c r="A7" s="284" t="s">
        <v>676</v>
      </c>
      <c r="B7" s="307">
        <v>0</v>
      </c>
      <c r="C7" s="307">
        <v>0</v>
      </c>
      <c r="D7" s="307">
        <f t="shared" si="0"/>
        <v>0</v>
      </c>
    </row>
    <row r="8" spans="1:6" x14ac:dyDescent="0.25">
      <c r="A8" s="284" t="s">
        <v>678</v>
      </c>
      <c r="B8" s="307">
        <v>0</v>
      </c>
      <c r="C8" s="307">
        <v>0</v>
      </c>
      <c r="D8" s="307">
        <f t="shared" si="0"/>
        <v>0</v>
      </c>
    </row>
    <row r="9" spans="1:6" x14ac:dyDescent="0.25">
      <c r="A9" s="284" t="s">
        <v>300</v>
      </c>
      <c r="B9" s="307">
        <v>0</v>
      </c>
      <c r="C9" s="307">
        <v>0.125</v>
      </c>
      <c r="D9" s="307">
        <f t="shared" si="0"/>
        <v>0.125</v>
      </c>
    </row>
    <row r="10" spans="1:6" x14ac:dyDescent="0.25">
      <c r="A10" s="284" t="s">
        <v>412</v>
      </c>
      <c r="B10" s="307">
        <v>0</v>
      </c>
      <c r="C10" s="307">
        <v>0.13333333333333333</v>
      </c>
      <c r="D10" s="307">
        <f t="shared" si="0"/>
        <v>0.13333333333333333</v>
      </c>
    </row>
    <row r="11" spans="1:6" x14ac:dyDescent="0.25">
      <c r="A11" s="284" t="s">
        <v>559</v>
      </c>
      <c r="B11" s="307">
        <v>0</v>
      </c>
      <c r="C11" s="307">
        <v>0.14285714285714285</v>
      </c>
      <c r="D11" s="307">
        <f t="shared" si="0"/>
        <v>0.14285714285714285</v>
      </c>
    </row>
    <row r="12" spans="1:6" x14ac:dyDescent="0.25">
      <c r="A12" s="284" t="s">
        <v>198</v>
      </c>
      <c r="B12" s="307">
        <v>4.7619047619047616E-2</v>
      </c>
      <c r="C12" s="307">
        <v>9.5238095238095233E-2</v>
      </c>
      <c r="D12" s="307">
        <f t="shared" si="0"/>
        <v>0.14285714285714285</v>
      </c>
    </row>
    <row r="13" spans="1:6" x14ac:dyDescent="0.25">
      <c r="A13" s="284" t="s">
        <v>219</v>
      </c>
      <c r="B13" s="307">
        <v>0</v>
      </c>
      <c r="C13" s="307">
        <v>0.15384615384615385</v>
      </c>
      <c r="D13" s="307">
        <f t="shared" si="0"/>
        <v>0.15384615384615385</v>
      </c>
    </row>
    <row r="14" spans="1:6" x14ac:dyDescent="0.25">
      <c r="A14" s="284" t="s">
        <v>671</v>
      </c>
      <c r="B14" s="307">
        <v>0</v>
      </c>
      <c r="C14" s="307">
        <v>0.16666666666666666</v>
      </c>
      <c r="D14" s="307">
        <f t="shared" si="0"/>
        <v>0.16666666666666666</v>
      </c>
    </row>
    <row r="15" spans="1:6" x14ac:dyDescent="0.25">
      <c r="A15" s="284" t="s">
        <v>395</v>
      </c>
      <c r="B15" s="307">
        <v>0</v>
      </c>
      <c r="C15" s="307">
        <v>0.16666666666666666</v>
      </c>
      <c r="D15" s="307">
        <f t="shared" si="0"/>
        <v>0.16666666666666666</v>
      </c>
    </row>
    <row r="16" spans="1:6" x14ac:dyDescent="0.25">
      <c r="A16" s="284" t="s">
        <v>439</v>
      </c>
      <c r="B16" s="307">
        <v>0</v>
      </c>
      <c r="C16" s="307">
        <v>0.18181818181818182</v>
      </c>
      <c r="D16" s="307">
        <f t="shared" si="0"/>
        <v>0.18181818181818182</v>
      </c>
    </row>
    <row r="17" spans="1:4" x14ac:dyDescent="0.25">
      <c r="A17" s="284" t="s">
        <v>670</v>
      </c>
      <c r="B17" s="307">
        <v>0</v>
      </c>
      <c r="C17" s="307">
        <v>0.2</v>
      </c>
      <c r="D17" s="307">
        <f t="shared" si="0"/>
        <v>0.2</v>
      </c>
    </row>
    <row r="18" spans="1:4" x14ac:dyDescent="0.25">
      <c r="A18" s="284" t="s">
        <v>367</v>
      </c>
      <c r="B18" s="307">
        <v>0</v>
      </c>
      <c r="C18" s="307">
        <v>0.23529411764705882</v>
      </c>
      <c r="D18" s="307">
        <f t="shared" si="0"/>
        <v>0.23529411764705882</v>
      </c>
    </row>
    <row r="19" spans="1:4" x14ac:dyDescent="0.25">
      <c r="A19" s="284" t="s">
        <v>602</v>
      </c>
      <c r="B19" s="307">
        <v>0</v>
      </c>
      <c r="C19" s="307">
        <v>0.25</v>
      </c>
      <c r="D19" s="307">
        <f t="shared" si="0"/>
        <v>0.25</v>
      </c>
    </row>
    <row r="20" spans="1:4" x14ac:dyDescent="0.25">
      <c r="A20" s="284" t="s">
        <v>385</v>
      </c>
      <c r="B20" s="307">
        <v>0</v>
      </c>
      <c r="C20" s="307">
        <v>0.25</v>
      </c>
      <c r="D20" s="307">
        <f t="shared" si="0"/>
        <v>0.25</v>
      </c>
    </row>
    <row r="21" spans="1:4" x14ac:dyDescent="0.25">
      <c r="A21" s="284" t="s">
        <v>589</v>
      </c>
      <c r="B21" s="307">
        <v>0.125</v>
      </c>
      <c r="C21" s="307">
        <v>0.125</v>
      </c>
      <c r="D21" s="307">
        <f t="shared" si="0"/>
        <v>0.25</v>
      </c>
    </row>
    <row r="22" spans="1:4" x14ac:dyDescent="0.25">
      <c r="A22" s="284" t="s">
        <v>399</v>
      </c>
      <c r="B22" s="307">
        <v>0.125</v>
      </c>
      <c r="C22" s="307">
        <v>0.125</v>
      </c>
      <c r="D22" s="307">
        <f t="shared" si="0"/>
        <v>0.25</v>
      </c>
    </row>
    <row r="23" spans="1:4" x14ac:dyDescent="0.25">
      <c r="A23" s="284" t="s">
        <v>423</v>
      </c>
      <c r="B23" s="307">
        <v>0.125</v>
      </c>
      <c r="C23" s="307">
        <v>0.125</v>
      </c>
      <c r="D23" s="307">
        <f t="shared" si="0"/>
        <v>0.25</v>
      </c>
    </row>
    <row r="24" spans="1:4" x14ac:dyDescent="0.25">
      <c r="A24" s="284" t="s">
        <v>305</v>
      </c>
      <c r="B24" s="307">
        <v>0</v>
      </c>
      <c r="C24" s="307">
        <v>0.33333333333333331</v>
      </c>
      <c r="D24" s="307">
        <f t="shared" si="0"/>
        <v>0.33333333333333331</v>
      </c>
    </row>
    <row r="25" spans="1:4" x14ac:dyDescent="0.25">
      <c r="A25" s="284" t="s">
        <v>279</v>
      </c>
      <c r="B25" s="307">
        <v>6.6666666666666666E-2</v>
      </c>
      <c r="C25" s="307">
        <v>0.26666666666666666</v>
      </c>
      <c r="D25" s="307">
        <f t="shared" si="0"/>
        <v>0.33333333333333331</v>
      </c>
    </row>
    <row r="26" spans="1:4" x14ac:dyDescent="0.25">
      <c r="A26" s="284" t="s">
        <v>674</v>
      </c>
      <c r="B26" s="307">
        <v>0.16666666666666666</v>
      </c>
      <c r="C26" s="307">
        <v>0.16666666666666666</v>
      </c>
      <c r="D26" s="307">
        <f t="shared" si="0"/>
        <v>0.33333333333333331</v>
      </c>
    </row>
    <row r="27" spans="1:4" x14ac:dyDescent="0.25">
      <c r="A27" s="284" t="s">
        <v>358</v>
      </c>
      <c r="B27" s="307">
        <v>0.16666666666666666</v>
      </c>
      <c r="C27" s="307">
        <v>0.20833333333333334</v>
      </c>
      <c r="D27" s="307">
        <f t="shared" si="0"/>
        <v>0.375</v>
      </c>
    </row>
    <row r="28" spans="1:4" x14ac:dyDescent="0.25">
      <c r="A28" s="284" t="s">
        <v>884</v>
      </c>
      <c r="B28" s="307">
        <v>0.23809523809523808</v>
      </c>
      <c r="C28" s="307">
        <v>0.14285714285714285</v>
      </c>
      <c r="D28" s="307">
        <f t="shared" si="0"/>
        <v>0.38095238095238093</v>
      </c>
    </row>
    <row r="29" spans="1:4" x14ac:dyDescent="0.25">
      <c r="A29" s="284" t="s">
        <v>561</v>
      </c>
      <c r="B29" s="307">
        <v>0</v>
      </c>
      <c r="C29" s="307">
        <v>0.4</v>
      </c>
      <c r="D29" s="307">
        <f t="shared" si="0"/>
        <v>0.4</v>
      </c>
    </row>
    <row r="30" spans="1:4" x14ac:dyDescent="0.25">
      <c r="A30" s="284" t="s">
        <v>672</v>
      </c>
      <c r="B30" s="307">
        <v>0</v>
      </c>
      <c r="C30" s="307">
        <v>0.4</v>
      </c>
      <c r="D30" s="307">
        <f t="shared" si="0"/>
        <v>0.4</v>
      </c>
    </row>
    <row r="31" spans="1:4" x14ac:dyDescent="0.25">
      <c r="A31" s="284" t="s">
        <v>184</v>
      </c>
      <c r="B31" s="307">
        <v>4.5454545454545456E-2</v>
      </c>
      <c r="C31" s="307">
        <v>0.36363636363636365</v>
      </c>
      <c r="D31" s="307">
        <f t="shared" si="0"/>
        <v>0.40909090909090912</v>
      </c>
    </row>
    <row r="32" spans="1:4" x14ac:dyDescent="0.25">
      <c r="A32" s="284" t="s">
        <v>265</v>
      </c>
      <c r="B32" s="307">
        <v>0.125</v>
      </c>
      <c r="C32" s="307">
        <v>0.29166666666666669</v>
      </c>
      <c r="D32" s="307">
        <f t="shared" si="0"/>
        <v>0.41666666666666669</v>
      </c>
    </row>
    <row r="33" spans="1:4" x14ac:dyDescent="0.25">
      <c r="A33" s="284" t="s">
        <v>669</v>
      </c>
      <c r="B33" s="307">
        <v>0</v>
      </c>
      <c r="C33" s="307">
        <v>0.42857142857142855</v>
      </c>
      <c r="D33" s="307">
        <f t="shared" si="0"/>
        <v>0.42857142857142855</v>
      </c>
    </row>
    <row r="34" spans="1:4" x14ac:dyDescent="0.25">
      <c r="A34" s="284" t="s">
        <v>465</v>
      </c>
      <c r="B34" s="307">
        <v>0.14285714285714285</v>
      </c>
      <c r="C34" s="307">
        <v>0.2857142857142857</v>
      </c>
      <c r="D34" s="307">
        <f t="shared" si="0"/>
        <v>0.42857142857142855</v>
      </c>
    </row>
    <row r="35" spans="1:4" x14ac:dyDescent="0.25">
      <c r="A35" s="284" t="s">
        <v>254</v>
      </c>
      <c r="B35" s="307">
        <v>0</v>
      </c>
      <c r="C35" s="307">
        <v>0.4375</v>
      </c>
      <c r="D35" s="307">
        <f t="shared" si="0"/>
        <v>0.4375</v>
      </c>
    </row>
    <row r="36" spans="1:4" x14ac:dyDescent="0.25">
      <c r="A36" s="284" t="s">
        <v>314</v>
      </c>
      <c r="B36" s="307">
        <v>0</v>
      </c>
      <c r="C36" s="307">
        <v>0.45454545454545453</v>
      </c>
      <c r="D36" s="307">
        <f t="shared" si="0"/>
        <v>0.45454545454545453</v>
      </c>
    </row>
    <row r="37" spans="1:4" x14ac:dyDescent="0.25">
      <c r="A37" s="284" t="s">
        <v>289</v>
      </c>
      <c r="B37" s="307">
        <v>0</v>
      </c>
      <c r="C37" s="307">
        <v>0.46153846153846156</v>
      </c>
      <c r="D37" s="307">
        <f t="shared" ref="D37:D68" si="1">SUM(B37:C37)</f>
        <v>0.46153846153846156</v>
      </c>
    </row>
    <row r="38" spans="1:4" x14ac:dyDescent="0.25">
      <c r="A38" s="284" t="s">
        <v>673</v>
      </c>
      <c r="B38" s="307">
        <v>0</v>
      </c>
      <c r="C38" s="307">
        <v>0.5</v>
      </c>
      <c r="D38" s="307">
        <f t="shared" si="1"/>
        <v>0.5</v>
      </c>
    </row>
    <row r="39" spans="1:4" x14ac:dyDescent="0.25">
      <c r="A39" s="284" t="s">
        <v>668</v>
      </c>
      <c r="B39" s="307">
        <v>0.16666666666666666</v>
      </c>
      <c r="C39" s="307">
        <v>0.33333333333333331</v>
      </c>
      <c r="D39" s="307">
        <f t="shared" si="1"/>
        <v>0.5</v>
      </c>
    </row>
    <row r="40" spans="1:4" x14ac:dyDescent="0.25">
      <c r="A40" s="284" t="s">
        <v>343</v>
      </c>
      <c r="B40" s="307">
        <v>0.13333333333333333</v>
      </c>
      <c r="C40" s="307">
        <v>0.4</v>
      </c>
      <c r="D40" s="307">
        <f t="shared" si="1"/>
        <v>0.53333333333333333</v>
      </c>
    </row>
    <row r="41" spans="1:4" x14ac:dyDescent="0.25">
      <c r="A41" s="284" t="s">
        <v>51</v>
      </c>
      <c r="B41" s="307">
        <v>0.2857142857142857</v>
      </c>
      <c r="C41" s="307">
        <v>0.25</v>
      </c>
      <c r="D41" s="307">
        <f t="shared" si="1"/>
        <v>0.5357142857142857</v>
      </c>
    </row>
    <row r="42" spans="1:4" x14ac:dyDescent="0.25">
      <c r="A42" s="284" t="s">
        <v>337</v>
      </c>
      <c r="B42" s="307">
        <v>7.6923076923076927E-2</v>
      </c>
      <c r="C42" s="307">
        <v>0.46153846153846156</v>
      </c>
      <c r="D42" s="307">
        <f t="shared" si="1"/>
        <v>0.53846153846153855</v>
      </c>
    </row>
    <row r="43" spans="1:4" x14ac:dyDescent="0.25">
      <c r="A43" s="284" t="s">
        <v>179</v>
      </c>
      <c r="B43" s="307">
        <v>0.1111111111111111</v>
      </c>
      <c r="C43" s="307">
        <v>0.44444444444444442</v>
      </c>
      <c r="D43" s="307">
        <f t="shared" si="1"/>
        <v>0.55555555555555558</v>
      </c>
    </row>
    <row r="44" spans="1:4" x14ac:dyDescent="0.25">
      <c r="A44" s="284" t="s">
        <v>470</v>
      </c>
      <c r="B44" s="307">
        <v>0.1111111111111111</v>
      </c>
      <c r="C44" s="307">
        <v>0.44444444444444442</v>
      </c>
      <c r="D44" s="307">
        <f t="shared" si="1"/>
        <v>0.55555555555555558</v>
      </c>
    </row>
    <row r="45" spans="1:4" x14ac:dyDescent="0.25">
      <c r="A45" s="284" t="s">
        <v>274</v>
      </c>
      <c r="B45" s="307">
        <v>0.16</v>
      </c>
      <c r="C45" s="307">
        <v>0.4</v>
      </c>
      <c r="D45" s="307">
        <f t="shared" si="1"/>
        <v>0.56000000000000005</v>
      </c>
    </row>
    <row r="46" spans="1:4" x14ac:dyDescent="0.25">
      <c r="A46" s="284" t="s">
        <v>638</v>
      </c>
      <c r="B46" s="307">
        <v>7.1428571428571425E-2</v>
      </c>
      <c r="C46" s="307">
        <v>0.5</v>
      </c>
      <c r="D46" s="307">
        <f t="shared" si="1"/>
        <v>0.5714285714285714</v>
      </c>
    </row>
    <row r="47" spans="1:4" x14ac:dyDescent="0.25">
      <c r="A47" s="284" t="s">
        <v>677</v>
      </c>
      <c r="B47" s="307">
        <v>0.2857142857142857</v>
      </c>
      <c r="C47" s="307">
        <v>0.2857142857142857</v>
      </c>
      <c r="D47" s="307">
        <f t="shared" si="1"/>
        <v>0.5714285714285714</v>
      </c>
    </row>
    <row r="48" spans="1:4" x14ac:dyDescent="0.25">
      <c r="A48" s="284" t="s">
        <v>214</v>
      </c>
      <c r="B48" s="307">
        <v>9.0909090909090912E-2</v>
      </c>
      <c r="C48" s="307">
        <v>0.5</v>
      </c>
      <c r="D48" s="307">
        <f t="shared" si="1"/>
        <v>0.59090909090909094</v>
      </c>
    </row>
    <row r="49" spans="1:4" x14ac:dyDescent="0.25">
      <c r="A49" s="284" t="s">
        <v>232</v>
      </c>
      <c r="B49" s="307">
        <v>0</v>
      </c>
      <c r="C49" s="307">
        <v>0.6</v>
      </c>
      <c r="D49" s="307">
        <f t="shared" si="1"/>
        <v>0.6</v>
      </c>
    </row>
    <row r="50" spans="1:4" x14ac:dyDescent="0.25">
      <c r="A50" s="284" t="s">
        <v>565</v>
      </c>
      <c r="B50" s="307">
        <v>0</v>
      </c>
      <c r="C50" s="307">
        <v>0.6</v>
      </c>
      <c r="D50" s="307">
        <f t="shared" si="1"/>
        <v>0.6</v>
      </c>
    </row>
    <row r="51" spans="1:4" x14ac:dyDescent="0.25">
      <c r="A51" s="284" t="s">
        <v>41</v>
      </c>
      <c r="B51" s="307">
        <v>0.36</v>
      </c>
      <c r="C51" s="307">
        <v>0.24</v>
      </c>
      <c r="D51" s="307">
        <f t="shared" si="1"/>
        <v>0.6</v>
      </c>
    </row>
    <row r="52" spans="1:4" x14ac:dyDescent="0.25">
      <c r="A52" s="284" t="s">
        <v>203</v>
      </c>
      <c r="B52" s="307">
        <v>7.6923076923076927E-2</v>
      </c>
      <c r="C52" s="307">
        <v>0.53846153846153844</v>
      </c>
      <c r="D52" s="307">
        <f t="shared" si="1"/>
        <v>0.61538461538461542</v>
      </c>
    </row>
    <row r="53" spans="1:4" x14ac:dyDescent="0.25">
      <c r="A53" s="284" t="s">
        <v>295</v>
      </c>
      <c r="B53" s="307">
        <v>0.125</v>
      </c>
      <c r="C53" s="307">
        <v>0.5</v>
      </c>
      <c r="D53" s="307">
        <f t="shared" si="1"/>
        <v>0.625</v>
      </c>
    </row>
    <row r="54" spans="1:4" x14ac:dyDescent="0.25">
      <c r="A54" s="284" t="s">
        <v>380</v>
      </c>
      <c r="B54" s="307">
        <v>0.125</v>
      </c>
      <c r="C54" s="307">
        <v>0.5</v>
      </c>
      <c r="D54" s="307">
        <f t="shared" si="1"/>
        <v>0.625</v>
      </c>
    </row>
    <row r="55" spans="1:4" x14ac:dyDescent="0.25">
      <c r="A55" s="284" t="s">
        <v>418</v>
      </c>
      <c r="B55" s="307">
        <v>0.375</v>
      </c>
      <c r="C55" s="307">
        <v>0.25</v>
      </c>
      <c r="D55" s="307">
        <f t="shared" si="1"/>
        <v>0.625</v>
      </c>
    </row>
    <row r="56" spans="1:4" x14ac:dyDescent="0.25">
      <c r="A56" s="284" t="s">
        <v>633</v>
      </c>
      <c r="B56" s="307">
        <v>0.21428571428571427</v>
      </c>
      <c r="C56" s="307">
        <v>0.42857142857142855</v>
      </c>
      <c r="D56" s="307">
        <f t="shared" si="1"/>
        <v>0.64285714285714279</v>
      </c>
    </row>
    <row r="57" spans="1:4" x14ac:dyDescent="0.25">
      <c r="A57" s="284" t="s">
        <v>496</v>
      </c>
      <c r="B57" s="307">
        <v>0.33333333333333331</v>
      </c>
      <c r="C57" s="307">
        <v>0.33333333333333331</v>
      </c>
      <c r="D57" s="307">
        <f t="shared" si="1"/>
        <v>0.66666666666666663</v>
      </c>
    </row>
    <row r="58" spans="1:4" x14ac:dyDescent="0.25">
      <c r="A58" s="284" t="s">
        <v>284</v>
      </c>
      <c r="B58" s="307">
        <v>0.16666666666666666</v>
      </c>
      <c r="C58" s="307">
        <v>0.55555555555555558</v>
      </c>
      <c r="D58" s="307">
        <f t="shared" si="1"/>
        <v>0.72222222222222221</v>
      </c>
    </row>
    <row r="59" spans="1:4" x14ac:dyDescent="0.25">
      <c r="A59" s="284" t="s">
        <v>637</v>
      </c>
      <c r="B59" s="307">
        <v>0.5</v>
      </c>
      <c r="C59" s="307">
        <v>0.25</v>
      </c>
      <c r="D59" s="307">
        <f t="shared" si="1"/>
        <v>0.75</v>
      </c>
    </row>
    <row r="60" spans="1:4" x14ac:dyDescent="0.25">
      <c r="A60" s="284" t="s">
        <v>327</v>
      </c>
      <c r="B60" s="307">
        <v>0</v>
      </c>
      <c r="C60" s="307">
        <v>0.77777777777777779</v>
      </c>
      <c r="D60" s="307">
        <f t="shared" si="1"/>
        <v>0.77777777777777779</v>
      </c>
    </row>
    <row r="61" spans="1:4" x14ac:dyDescent="0.25">
      <c r="A61" s="284" t="s">
        <v>332</v>
      </c>
      <c r="B61" s="307">
        <v>7.1428571428571425E-2</v>
      </c>
      <c r="C61" s="307">
        <v>0.7142857142857143</v>
      </c>
      <c r="D61" s="307">
        <f t="shared" si="1"/>
        <v>0.7857142857142857</v>
      </c>
    </row>
    <row r="62" spans="1:4" x14ac:dyDescent="0.25">
      <c r="A62" s="284" t="s">
        <v>390</v>
      </c>
      <c r="B62" s="307">
        <v>0.34090909090909088</v>
      </c>
      <c r="C62" s="307">
        <v>0.45454545454545453</v>
      </c>
      <c r="D62" s="307">
        <f t="shared" si="1"/>
        <v>0.79545454545454541</v>
      </c>
    </row>
    <row r="63" spans="1:4" x14ac:dyDescent="0.25">
      <c r="A63" s="284" t="s">
        <v>461</v>
      </c>
      <c r="B63" s="307">
        <v>0.3</v>
      </c>
      <c r="C63" s="307">
        <v>0.5</v>
      </c>
      <c r="D63" s="307">
        <f t="shared" si="1"/>
        <v>0.8</v>
      </c>
    </row>
    <row r="64" spans="1:4" x14ac:dyDescent="0.25">
      <c r="A64" s="284" t="s">
        <v>348</v>
      </c>
      <c r="B64" s="307">
        <v>0.36363636363636365</v>
      </c>
      <c r="C64" s="307">
        <v>0.45454545454545453</v>
      </c>
      <c r="D64" s="307">
        <f t="shared" si="1"/>
        <v>0.81818181818181812</v>
      </c>
    </row>
    <row r="65" spans="1:4" x14ac:dyDescent="0.25">
      <c r="A65" s="284" t="s">
        <v>515</v>
      </c>
      <c r="B65" s="307">
        <v>0.29411764705882354</v>
      </c>
      <c r="C65" s="307">
        <v>0.52941176470588236</v>
      </c>
      <c r="D65" s="307">
        <f t="shared" si="1"/>
        <v>0.82352941176470584</v>
      </c>
    </row>
    <row r="66" spans="1:4" x14ac:dyDescent="0.25">
      <c r="A66" s="284" t="s">
        <v>77</v>
      </c>
      <c r="B66" s="307">
        <v>0.41463414634146339</v>
      </c>
      <c r="C66" s="307">
        <v>0.41463414634146339</v>
      </c>
      <c r="D66" s="307">
        <f t="shared" si="1"/>
        <v>0.82926829268292679</v>
      </c>
    </row>
    <row r="67" spans="1:4" x14ac:dyDescent="0.25">
      <c r="A67" s="284" t="s">
        <v>479</v>
      </c>
      <c r="B67" s="307">
        <v>0.33333333333333331</v>
      </c>
      <c r="C67" s="307">
        <v>0.5</v>
      </c>
      <c r="D67" s="307">
        <f t="shared" si="1"/>
        <v>0.83333333333333326</v>
      </c>
    </row>
    <row r="68" spans="1:4" x14ac:dyDescent="0.25">
      <c r="A68" s="284" t="s">
        <v>16</v>
      </c>
      <c r="B68" s="307">
        <v>0.55555555555555558</v>
      </c>
      <c r="C68" s="307">
        <v>0.27777777777777779</v>
      </c>
      <c r="D68" s="307">
        <f t="shared" si="1"/>
        <v>0.83333333333333337</v>
      </c>
    </row>
    <row r="69" spans="1:4" x14ac:dyDescent="0.25">
      <c r="A69" s="284" t="s">
        <v>505</v>
      </c>
      <c r="B69" s="307">
        <v>0.52631578947368418</v>
      </c>
      <c r="C69" s="307">
        <v>0.31578947368421051</v>
      </c>
      <c r="D69" s="307">
        <f t="shared" ref="D69:D100" si="2">SUM(B69:C69)</f>
        <v>0.84210526315789469</v>
      </c>
    </row>
    <row r="70" spans="1:4" x14ac:dyDescent="0.25">
      <c r="A70" s="284" t="s">
        <v>46</v>
      </c>
      <c r="B70" s="307">
        <v>0.55000000000000004</v>
      </c>
      <c r="C70" s="307">
        <v>0.3</v>
      </c>
      <c r="D70" s="307">
        <f t="shared" si="2"/>
        <v>0.85000000000000009</v>
      </c>
    </row>
    <row r="71" spans="1:4" x14ac:dyDescent="0.25">
      <c r="A71" s="284" t="s">
        <v>236</v>
      </c>
      <c r="B71" s="307">
        <v>0.2857142857142857</v>
      </c>
      <c r="C71" s="307">
        <v>0.5714285714285714</v>
      </c>
      <c r="D71" s="307">
        <f t="shared" si="2"/>
        <v>0.8571428571428571</v>
      </c>
    </row>
    <row r="72" spans="1:4" x14ac:dyDescent="0.25">
      <c r="A72" s="284" t="s">
        <v>71</v>
      </c>
      <c r="B72" s="307">
        <v>0.55555555555555558</v>
      </c>
      <c r="C72" s="307">
        <v>0.31111111111111112</v>
      </c>
      <c r="D72" s="307">
        <f t="shared" si="2"/>
        <v>0.8666666666666667</v>
      </c>
    </row>
    <row r="73" spans="1:4" x14ac:dyDescent="0.25">
      <c r="A73" s="284" t="s">
        <v>632</v>
      </c>
      <c r="B73" s="307">
        <v>0.56521739130434778</v>
      </c>
      <c r="C73" s="307">
        <v>0.30434782608695654</v>
      </c>
      <c r="D73" s="307">
        <f t="shared" si="2"/>
        <v>0.86956521739130432</v>
      </c>
    </row>
    <row r="74" spans="1:4" x14ac:dyDescent="0.25">
      <c r="A74" s="284" t="s">
        <v>193</v>
      </c>
      <c r="B74" s="307">
        <v>0.375</v>
      </c>
      <c r="C74" s="307">
        <v>0.5</v>
      </c>
      <c r="D74" s="307">
        <f t="shared" si="2"/>
        <v>0.875</v>
      </c>
    </row>
    <row r="75" spans="1:4" x14ac:dyDescent="0.25">
      <c r="A75" s="284" t="s">
        <v>112</v>
      </c>
      <c r="B75" s="307">
        <v>0.5</v>
      </c>
      <c r="C75" s="307">
        <v>0.38461538461538464</v>
      </c>
      <c r="D75" s="307">
        <f t="shared" si="2"/>
        <v>0.88461538461538458</v>
      </c>
    </row>
    <row r="76" spans="1:4" x14ac:dyDescent="0.25">
      <c r="A76" s="284" t="s">
        <v>640</v>
      </c>
      <c r="B76" s="307">
        <v>0.36363636363636365</v>
      </c>
      <c r="C76" s="307">
        <v>0.54545454545454541</v>
      </c>
      <c r="D76" s="307">
        <f t="shared" si="2"/>
        <v>0.90909090909090906</v>
      </c>
    </row>
    <row r="77" spans="1:4" x14ac:dyDescent="0.25">
      <c r="A77" s="284" t="s">
        <v>631</v>
      </c>
      <c r="B77" s="307">
        <v>0.72727272727272729</v>
      </c>
      <c r="C77" s="307">
        <v>0.18181818181818182</v>
      </c>
      <c r="D77" s="307">
        <f t="shared" si="2"/>
        <v>0.90909090909090917</v>
      </c>
    </row>
    <row r="78" spans="1:4" x14ac:dyDescent="0.25">
      <c r="A78" s="284" t="s">
        <v>404</v>
      </c>
      <c r="B78" s="307">
        <v>0.43478260869565216</v>
      </c>
      <c r="C78" s="307">
        <v>0.47826086956521741</v>
      </c>
      <c r="D78" s="307">
        <f t="shared" si="2"/>
        <v>0.91304347826086962</v>
      </c>
    </row>
    <row r="79" spans="1:4" x14ac:dyDescent="0.25">
      <c r="A79" s="284" t="s">
        <v>92</v>
      </c>
      <c r="B79" s="307">
        <v>0.53846153846153844</v>
      </c>
      <c r="C79" s="307">
        <v>0.38461538461538464</v>
      </c>
      <c r="D79" s="307">
        <f t="shared" si="2"/>
        <v>0.92307692307692313</v>
      </c>
    </row>
    <row r="80" spans="1:4" x14ac:dyDescent="0.25">
      <c r="A80" s="284" t="s">
        <v>107</v>
      </c>
      <c r="B80" s="307">
        <v>0.7142857142857143</v>
      </c>
      <c r="C80" s="307">
        <v>0.21428571428571427</v>
      </c>
      <c r="D80" s="307">
        <f t="shared" si="2"/>
        <v>0.9285714285714286</v>
      </c>
    </row>
    <row r="81" spans="1:4" x14ac:dyDescent="0.25">
      <c r="A81" s="284" t="s">
        <v>21</v>
      </c>
      <c r="B81" s="307">
        <v>0.550561797752809</v>
      </c>
      <c r="C81" s="307">
        <v>0.39325842696629215</v>
      </c>
      <c r="D81" s="307">
        <f t="shared" si="2"/>
        <v>0.94382022471910121</v>
      </c>
    </row>
    <row r="82" spans="1:4" x14ac:dyDescent="0.25">
      <c r="A82" s="284" t="s">
        <v>87</v>
      </c>
      <c r="B82" s="307">
        <v>0.55555555555555558</v>
      </c>
      <c r="C82" s="307">
        <v>0.3888888888888889</v>
      </c>
      <c r="D82" s="307">
        <f t="shared" si="2"/>
        <v>0.94444444444444442</v>
      </c>
    </row>
    <row r="83" spans="1:4" x14ac:dyDescent="0.25">
      <c r="A83" s="284" t="s">
        <v>132</v>
      </c>
      <c r="B83" s="307">
        <v>0.55555555555555558</v>
      </c>
      <c r="C83" s="307">
        <v>0.3888888888888889</v>
      </c>
      <c r="D83" s="307">
        <f t="shared" si="2"/>
        <v>0.94444444444444442</v>
      </c>
    </row>
    <row r="84" spans="1:4" x14ac:dyDescent="0.25">
      <c r="A84" s="284" t="s">
        <v>488</v>
      </c>
      <c r="B84" s="307">
        <v>0.55555555555555558</v>
      </c>
      <c r="C84" s="307">
        <v>0.3888888888888889</v>
      </c>
      <c r="D84" s="307">
        <f t="shared" si="2"/>
        <v>0.94444444444444442</v>
      </c>
    </row>
    <row r="85" spans="1:4" x14ac:dyDescent="0.25">
      <c r="A85" s="284" t="s">
        <v>456</v>
      </c>
      <c r="B85" s="307">
        <v>0.76190476190476186</v>
      </c>
      <c r="C85" s="307">
        <v>0.19047619047619047</v>
      </c>
      <c r="D85" s="307">
        <f t="shared" si="2"/>
        <v>0.95238095238095233</v>
      </c>
    </row>
    <row r="86" spans="1:4" x14ac:dyDescent="0.25">
      <c r="A86" s="284" t="s">
        <v>143</v>
      </c>
      <c r="B86" s="307">
        <v>0.51162790697674421</v>
      </c>
      <c r="C86" s="307">
        <v>0.44186046511627908</v>
      </c>
      <c r="D86" s="307">
        <f t="shared" si="2"/>
        <v>0.95348837209302328</v>
      </c>
    </row>
    <row r="87" spans="1:4" x14ac:dyDescent="0.25">
      <c r="A87" s="284" t="s">
        <v>353</v>
      </c>
      <c r="B87" s="307">
        <v>0.51162790697674421</v>
      </c>
      <c r="C87" s="307">
        <v>0.44186046511627908</v>
      </c>
      <c r="D87" s="307">
        <f t="shared" si="2"/>
        <v>0.95348837209302328</v>
      </c>
    </row>
    <row r="88" spans="1:4" x14ac:dyDescent="0.25">
      <c r="A88" s="284" t="s">
        <v>97</v>
      </c>
      <c r="B88" s="307">
        <v>0.79166666666666663</v>
      </c>
      <c r="C88" s="307">
        <v>0.16666666666666666</v>
      </c>
      <c r="D88" s="307">
        <f t="shared" si="2"/>
        <v>0.95833333333333326</v>
      </c>
    </row>
    <row r="89" spans="1:4" x14ac:dyDescent="0.25">
      <c r="A89" s="284" t="s">
        <v>173</v>
      </c>
      <c r="B89" s="307">
        <v>0.68</v>
      </c>
      <c r="C89" s="307">
        <v>0.28000000000000003</v>
      </c>
      <c r="D89" s="307">
        <f t="shared" si="2"/>
        <v>0.96000000000000008</v>
      </c>
    </row>
    <row r="90" spans="1:4" x14ac:dyDescent="0.25">
      <c r="A90" s="284" t="s">
        <v>66</v>
      </c>
      <c r="B90" s="307">
        <v>0.66666666666666663</v>
      </c>
      <c r="C90" s="307">
        <v>0.29629629629629628</v>
      </c>
      <c r="D90" s="307">
        <f t="shared" si="2"/>
        <v>0.96296296296296291</v>
      </c>
    </row>
    <row r="91" spans="1:4" x14ac:dyDescent="0.25">
      <c r="A91" s="284" t="s">
        <v>168</v>
      </c>
      <c r="B91" s="307">
        <v>0.55555555555555558</v>
      </c>
      <c r="C91" s="307">
        <v>0.40740740740740738</v>
      </c>
      <c r="D91" s="307">
        <f t="shared" si="2"/>
        <v>0.96296296296296302</v>
      </c>
    </row>
    <row r="92" spans="1:4" x14ac:dyDescent="0.25">
      <c r="A92" s="284" t="s">
        <v>61</v>
      </c>
      <c r="B92" s="307">
        <v>0.6</v>
      </c>
      <c r="C92" s="307">
        <v>0.36363636363636365</v>
      </c>
      <c r="D92" s="307">
        <f t="shared" si="2"/>
        <v>0.96363636363636362</v>
      </c>
    </row>
    <row r="93" spans="1:4" x14ac:dyDescent="0.25">
      <c r="A93" s="284" t="s">
        <v>510</v>
      </c>
      <c r="B93" s="307">
        <v>0.6333333333333333</v>
      </c>
      <c r="C93" s="307">
        <v>0.33333333333333331</v>
      </c>
      <c r="D93" s="307">
        <f t="shared" si="2"/>
        <v>0.96666666666666656</v>
      </c>
    </row>
    <row r="94" spans="1:4" x14ac:dyDescent="0.25">
      <c r="A94" s="284" t="s">
        <v>56</v>
      </c>
      <c r="B94" s="307">
        <v>0.609375</v>
      </c>
      <c r="C94" s="307">
        <v>0.359375</v>
      </c>
      <c r="D94" s="307">
        <f t="shared" si="2"/>
        <v>0.96875</v>
      </c>
    </row>
    <row r="95" spans="1:4" x14ac:dyDescent="0.25">
      <c r="A95" s="284" t="s">
        <v>158</v>
      </c>
      <c r="B95" s="307">
        <v>0.47222222222222221</v>
      </c>
      <c r="C95" s="307">
        <v>0.5</v>
      </c>
      <c r="D95" s="307">
        <f t="shared" si="2"/>
        <v>0.97222222222222221</v>
      </c>
    </row>
    <row r="96" spans="1:4" x14ac:dyDescent="0.25">
      <c r="A96" s="284" t="s">
        <v>82</v>
      </c>
      <c r="B96" s="307">
        <v>0.67567567567567566</v>
      </c>
      <c r="C96" s="307">
        <v>0.29729729729729731</v>
      </c>
      <c r="D96" s="307">
        <f t="shared" si="2"/>
        <v>0.97297297297297303</v>
      </c>
    </row>
    <row r="97" spans="1:4" x14ac:dyDescent="0.25">
      <c r="A97" s="284" t="s">
        <v>153</v>
      </c>
      <c r="B97" s="307">
        <v>0.57777777777777772</v>
      </c>
      <c r="C97" s="307">
        <v>0.4</v>
      </c>
      <c r="D97" s="307">
        <f t="shared" si="2"/>
        <v>0.97777777777777775</v>
      </c>
    </row>
    <row r="98" spans="1:4" x14ac:dyDescent="0.25">
      <c r="A98" s="284" t="s">
        <v>630</v>
      </c>
      <c r="B98" s="307">
        <v>0</v>
      </c>
      <c r="C98" s="307">
        <v>1</v>
      </c>
      <c r="D98" s="307">
        <f t="shared" si="2"/>
        <v>1</v>
      </c>
    </row>
    <row r="99" spans="1:4" x14ac:dyDescent="0.25">
      <c r="A99" s="284" t="s">
        <v>122</v>
      </c>
      <c r="B99" s="307">
        <v>0.47619047619047616</v>
      </c>
      <c r="C99" s="307">
        <v>0.52380952380952384</v>
      </c>
      <c r="D99" s="307">
        <f t="shared" si="2"/>
        <v>1</v>
      </c>
    </row>
    <row r="100" spans="1:4" x14ac:dyDescent="0.25">
      <c r="A100" s="284" t="s">
        <v>137</v>
      </c>
      <c r="B100" s="307">
        <v>0.57894736842105265</v>
      </c>
      <c r="C100" s="307">
        <v>0.42105263157894735</v>
      </c>
      <c r="D100" s="307">
        <f t="shared" si="2"/>
        <v>1</v>
      </c>
    </row>
    <row r="101" spans="1:4" x14ac:dyDescent="0.25">
      <c r="A101" s="284" t="s">
        <v>881</v>
      </c>
      <c r="B101" s="307">
        <v>0.59259259259259256</v>
      </c>
      <c r="C101" s="307">
        <v>0.40740740740740738</v>
      </c>
      <c r="D101" s="307">
        <f t="shared" ref="D101:D108" si="3">SUM(B101:C101)</f>
        <v>1</v>
      </c>
    </row>
    <row r="102" spans="1:4" x14ac:dyDescent="0.25">
      <c r="A102" s="284" t="s">
        <v>148</v>
      </c>
      <c r="B102" s="307">
        <v>0.59259259259259256</v>
      </c>
      <c r="C102" s="307">
        <v>0.40740740740740738</v>
      </c>
      <c r="D102" s="307">
        <f t="shared" si="3"/>
        <v>1</v>
      </c>
    </row>
    <row r="103" spans="1:4" x14ac:dyDescent="0.25">
      <c r="A103" s="284" t="s">
        <v>117</v>
      </c>
      <c r="B103" s="307">
        <v>0.61403508771929827</v>
      </c>
      <c r="C103" s="307">
        <v>0.38596491228070173</v>
      </c>
      <c r="D103" s="307">
        <f t="shared" si="3"/>
        <v>1</v>
      </c>
    </row>
    <row r="104" spans="1:4" x14ac:dyDescent="0.25">
      <c r="A104" s="284" t="s">
        <v>163</v>
      </c>
      <c r="B104" s="307">
        <v>0.63157894736842102</v>
      </c>
      <c r="C104" s="307">
        <v>0.36842105263157893</v>
      </c>
      <c r="D104" s="307">
        <f t="shared" si="3"/>
        <v>1</v>
      </c>
    </row>
    <row r="105" spans="1:4" x14ac:dyDescent="0.25">
      <c r="A105" s="284" t="s">
        <v>102</v>
      </c>
      <c r="B105" s="307">
        <v>0.63636363636363635</v>
      </c>
      <c r="C105" s="307">
        <v>0.36363636363636365</v>
      </c>
      <c r="D105" s="307">
        <f t="shared" si="3"/>
        <v>1</v>
      </c>
    </row>
    <row r="106" spans="1:4" x14ac:dyDescent="0.25">
      <c r="A106" s="284" t="s">
        <v>127</v>
      </c>
      <c r="B106" s="307">
        <v>0.64</v>
      </c>
      <c r="C106" s="307">
        <v>0.36</v>
      </c>
      <c r="D106" s="307">
        <f t="shared" si="3"/>
        <v>1</v>
      </c>
    </row>
    <row r="107" spans="1:4" x14ac:dyDescent="0.25">
      <c r="A107" s="284" t="s">
        <v>31</v>
      </c>
      <c r="B107" s="307">
        <v>0.70588235294117652</v>
      </c>
      <c r="C107" s="307">
        <v>0.29411764705882354</v>
      </c>
      <c r="D107" s="307">
        <f t="shared" si="3"/>
        <v>1</v>
      </c>
    </row>
    <row r="108" spans="1:4" x14ac:dyDescent="0.25">
      <c r="A108" s="284" t="s">
        <v>26</v>
      </c>
      <c r="B108" s="307">
        <v>0.70833333333333337</v>
      </c>
      <c r="C108" s="307">
        <v>0.29166666666666669</v>
      </c>
      <c r="D108" s="307">
        <f t="shared" si="3"/>
        <v>1</v>
      </c>
    </row>
    <row r="109" spans="1:4" x14ac:dyDescent="0.25">
      <c r="B109" s="307"/>
      <c r="C109" s="307"/>
      <c r="D109" s="307"/>
    </row>
    <row r="110" spans="1:4" x14ac:dyDescent="0.25">
      <c r="B110" s="307"/>
      <c r="C110" s="307"/>
      <c r="D110" s="307"/>
    </row>
    <row r="111" spans="1:4" x14ac:dyDescent="0.25">
      <c r="B111" s="307"/>
      <c r="C111" s="307"/>
      <c r="D111" s="307"/>
    </row>
    <row r="112" spans="1:4" x14ac:dyDescent="0.25">
      <c r="B112" s="307"/>
      <c r="C112" s="307"/>
      <c r="D112" s="307"/>
    </row>
    <row r="113" spans="2:4" x14ac:dyDescent="0.25">
      <c r="B113" s="307"/>
      <c r="C113" s="307"/>
      <c r="D113" s="307"/>
    </row>
    <row r="114" spans="2:4" x14ac:dyDescent="0.25">
      <c r="B114" s="307"/>
      <c r="C114" s="307"/>
      <c r="D114" s="307"/>
    </row>
    <row r="115" spans="2:4" x14ac:dyDescent="0.25">
      <c r="B115" s="307"/>
      <c r="C115" s="307"/>
      <c r="D115" s="307"/>
    </row>
    <row r="116" spans="2:4" x14ac:dyDescent="0.25">
      <c r="B116" s="307"/>
      <c r="C116" s="307"/>
      <c r="D116" s="307"/>
    </row>
    <row r="117" spans="2:4" x14ac:dyDescent="0.25">
      <c r="B117" s="307"/>
      <c r="C117" s="307"/>
      <c r="D117" s="307"/>
    </row>
    <row r="118" spans="2:4" x14ac:dyDescent="0.25">
      <c r="B118" s="307"/>
      <c r="C118" s="307"/>
      <c r="D118" s="307"/>
    </row>
    <row r="119" spans="2:4" x14ac:dyDescent="0.25">
      <c r="B119" s="307"/>
      <c r="C119" s="307"/>
      <c r="D119" s="307"/>
    </row>
    <row r="120" spans="2:4" x14ac:dyDescent="0.25">
      <c r="B120" s="307"/>
      <c r="C120" s="307"/>
      <c r="D120" s="307"/>
    </row>
    <row r="121" spans="2:4" x14ac:dyDescent="0.25">
      <c r="B121" s="307"/>
      <c r="C121" s="307"/>
      <c r="D121" s="307"/>
    </row>
    <row r="122" spans="2:4" x14ac:dyDescent="0.25">
      <c r="B122" s="307"/>
      <c r="C122" s="307"/>
      <c r="D122" s="307"/>
    </row>
    <row r="123" spans="2:4" x14ac:dyDescent="0.25">
      <c r="B123" s="307"/>
      <c r="C123" s="307"/>
      <c r="D123" s="307"/>
    </row>
    <row r="124" spans="2:4" x14ac:dyDescent="0.25">
      <c r="B124" s="307"/>
      <c r="C124" s="307"/>
      <c r="D124" s="307"/>
    </row>
    <row r="125" spans="2:4" x14ac:dyDescent="0.25">
      <c r="B125" s="307"/>
      <c r="C125" s="307"/>
      <c r="D125" s="307"/>
    </row>
    <row r="126" spans="2:4" x14ac:dyDescent="0.25">
      <c r="B126" s="307"/>
      <c r="C126" s="307"/>
      <c r="D126" s="307"/>
    </row>
  </sheetData>
  <sortState ref="A5:D108">
    <sortCondition ref="D5:D108"/>
    <sortCondition ref="B5:B108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J20" sqref="J20"/>
    </sheetView>
  </sheetViews>
  <sheetFormatPr defaultRowHeight="15" x14ac:dyDescent="0.25"/>
  <cols>
    <col min="1" max="2" width="9.140625" style="284"/>
    <col min="3" max="3" width="33.5703125" style="284" bestFit="1" customWidth="1"/>
    <col min="4" max="5" width="9.140625" style="284"/>
    <col min="6" max="6" width="16.85546875" style="284" customWidth="1"/>
    <col min="7" max="9" width="9.140625" style="284"/>
    <col min="10" max="10" width="26.42578125" style="284" customWidth="1"/>
    <col min="11" max="12" width="9.140625" style="284"/>
    <col min="13" max="13" width="16.85546875" style="284" customWidth="1"/>
    <col min="14" max="14" width="9.140625" style="284"/>
    <col min="15" max="15" width="11.140625" style="284" customWidth="1"/>
    <col min="16" max="16384" width="9.140625" style="284"/>
  </cols>
  <sheetData>
    <row r="1" spans="1:8" ht="49.5" customHeight="1" thickTop="1" thickBot="1" x14ac:dyDescent="0.3">
      <c r="A1" s="314" t="s">
        <v>828</v>
      </c>
      <c r="B1" s="309"/>
      <c r="C1" s="360" t="s">
        <v>756</v>
      </c>
      <c r="D1" s="360"/>
      <c r="E1" s="360"/>
      <c r="F1" s="360"/>
      <c r="G1" s="360"/>
      <c r="H1" s="360"/>
    </row>
    <row r="2" spans="1:8" x14ac:dyDescent="0.25">
      <c r="C2" s="361" t="s">
        <v>755</v>
      </c>
      <c r="D2" s="361"/>
      <c r="E2" s="361"/>
      <c r="F2" s="361" t="s">
        <v>754</v>
      </c>
      <c r="G2" s="361"/>
      <c r="H2" s="361"/>
    </row>
    <row r="3" spans="1:8" x14ac:dyDescent="0.25">
      <c r="C3" s="362" t="s">
        <v>753</v>
      </c>
      <c r="D3" s="362"/>
      <c r="E3" s="362"/>
      <c r="F3" s="362" t="s">
        <v>752</v>
      </c>
      <c r="G3" s="362"/>
      <c r="H3" s="362"/>
    </row>
    <row r="4" spans="1:8" ht="15.75" thickBot="1" x14ac:dyDescent="0.3">
      <c r="C4" s="363" t="s">
        <v>751</v>
      </c>
      <c r="D4" s="363"/>
      <c r="E4" s="363"/>
      <c r="F4" s="363"/>
      <c r="G4" s="363"/>
      <c r="H4" s="363"/>
    </row>
    <row r="5" spans="1:8" ht="15.75" thickBot="1" x14ac:dyDescent="0.3">
      <c r="C5" s="286" t="s">
        <v>750</v>
      </c>
      <c r="D5" s="287">
        <v>1</v>
      </c>
      <c r="E5" s="287">
        <v>2</v>
      </c>
      <c r="F5" s="287">
        <v>3</v>
      </c>
      <c r="G5" s="287">
        <v>4</v>
      </c>
      <c r="H5" s="287">
        <v>5</v>
      </c>
    </row>
    <row r="6" spans="1:8" ht="15" customHeight="1" x14ac:dyDescent="0.25">
      <c r="B6" s="338" t="s">
        <v>15</v>
      </c>
      <c r="C6" s="289" t="s">
        <v>16</v>
      </c>
      <c r="D6" s="294">
        <v>0.22222222222222221</v>
      </c>
      <c r="E6" s="294">
        <v>0.72222222222222221</v>
      </c>
      <c r="F6" s="294">
        <v>5.5555555555555552E-2</v>
      </c>
      <c r="G6" s="294">
        <v>0</v>
      </c>
      <c r="H6" s="295">
        <v>0</v>
      </c>
    </row>
    <row r="7" spans="1:8" x14ac:dyDescent="0.25">
      <c r="B7" s="339"/>
      <c r="C7" s="290" t="s">
        <v>21</v>
      </c>
      <c r="D7" s="296">
        <v>0.5714285714285714</v>
      </c>
      <c r="E7" s="296">
        <v>0.30769230769230771</v>
      </c>
      <c r="F7" s="296">
        <v>9.8901098901098897E-2</v>
      </c>
      <c r="G7" s="296">
        <v>1.098901098901099E-2</v>
      </c>
      <c r="H7" s="297">
        <v>1.098901098901099E-2</v>
      </c>
    </row>
    <row r="8" spans="1:8" x14ac:dyDescent="0.25">
      <c r="B8" s="339"/>
      <c r="C8" s="290" t="s">
        <v>26</v>
      </c>
      <c r="D8" s="296">
        <v>0.72</v>
      </c>
      <c r="E8" s="296">
        <v>0.24</v>
      </c>
      <c r="F8" s="296">
        <v>0.04</v>
      </c>
      <c r="G8" s="296">
        <v>0</v>
      </c>
      <c r="H8" s="297">
        <v>0</v>
      </c>
    </row>
    <row r="9" spans="1:8" x14ac:dyDescent="0.25">
      <c r="B9" s="339"/>
      <c r="C9" s="290" t="s">
        <v>31</v>
      </c>
      <c r="D9" s="296">
        <v>0.23529411764705882</v>
      </c>
      <c r="E9" s="296">
        <v>0.58823529411764708</v>
      </c>
      <c r="F9" s="296">
        <v>0.17647058823529413</v>
      </c>
      <c r="G9" s="296">
        <v>0</v>
      </c>
      <c r="H9" s="297">
        <v>0</v>
      </c>
    </row>
    <row r="10" spans="1:8" x14ac:dyDescent="0.25">
      <c r="B10" s="339"/>
      <c r="C10" s="290" t="s">
        <v>36</v>
      </c>
      <c r="D10" s="296">
        <v>0.51851851851851849</v>
      </c>
      <c r="E10" s="296">
        <v>0.40740740740740738</v>
      </c>
      <c r="F10" s="296">
        <v>7.407407407407407E-2</v>
      </c>
      <c r="G10" s="296">
        <v>0</v>
      </c>
      <c r="H10" s="297">
        <v>0</v>
      </c>
    </row>
    <row r="11" spans="1:8" x14ac:dyDescent="0.25">
      <c r="B11" s="339"/>
      <c r="C11" s="290" t="s">
        <v>41</v>
      </c>
      <c r="D11" s="296">
        <v>0.62962962962962965</v>
      </c>
      <c r="E11" s="296">
        <v>0.29629629629629628</v>
      </c>
      <c r="F11" s="296">
        <v>7.407407407407407E-2</v>
      </c>
      <c r="G11" s="296">
        <v>0</v>
      </c>
      <c r="H11" s="297">
        <v>0</v>
      </c>
    </row>
    <row r="12" spans="1:8" x14ac:dyDescent="0.25">
      <c r="B12" s="339"/>
      <c r="C12" s="290" t="s">
        <v>46</v>
      </c>
      <c r="D12" s="296">
        <v>0.2857142857142857</v>
      </c>
      <c r="E12" s="296">
        <v>0.42857142857142855</v>
      </c>
      <c r="F12" s="296">
        <v>0.23809523809523808</v>
      </c>
      <c r="G12" s="296">
        <v>4.7619047619047616E-2</v>
      </c>
      <c r="H12" s="297">
        <v>0</v>
      </c>
    </row>
    <row r="13" spans="1:8" x14ac:dyDescent="0.25">
      <c r="B13" s="339"/>
      <c r="C13" s="290" t="s">
        <v>51</v>
      </c>
      <c r="D13" s="296">
        <v>0.5714285714285714</v>
      </c>
      <c r="E13" s="296">
        <v>0.35714285714285715</v>
      </c>
      <c r="F13" s="296">
        <v>7.1428571428571425E-2</v>
      </c>
      <c r="G13" s="296">
        <v>0</v>
      </c>
      <c r="H13" s="297">
        <v>0</v>
      </c>
    </row>
    <row r="14" spans="1:8" x14ac:dyDescent="0.25">
      <c r="B14" s="339"/>
      <c r="C14" s="290" t="s">
        <v>56</v>
      </c>
      <c r="D14" s="296">
        <v>0.55384615384615388</v>
      </c>
      <c r="E14" s="296">
        <v>0.38461538461538464</v>
      </c>
      <c r="F14" s="296">
        <v>6.1538461538461542E-2</v>
      </c>
      <c r="G14" s="296">
        <v>0</v>
      </c>
      <c r="H14" s="297">
        <v>0</v>
      </c>
    </row>
    <row r="15" spans="1:8" x14ac:dyDescent="0.25">
      <c r="B15" s="339"/>
      <c r="C15" s="290" t="s">
        <v>61</v>
      </c>
      <c r="D15" s="296">
        <v>0.69090909090909092</v>
      </c>
      <c r="E15" s="296">
        <v>0.25454545454545452</v>
      </c>
      <c r="F15" s="296">
        <v>3.6363636363636362E-2</v>
      </c>
      <c r="G15" s="296">
        <v>1.8181818181818181E-2</v>
      </c>
      <c r="H15" s="297">
        <v>0</v>
      </c>
    </row>
    <row r="16" spans="1:8" x14ac:dyDescent="0.25">
      <c r="B16" s="339"/>
      <c r="C16" s="290" t="s">
        <v>66</v>
      </c>
      <c r="D16" s="296">
        <v>0.6785714285714286</v>
      </c>
      <c r="E16" s="296">
        <v>0.32142857142857145</v>
      </c>
      <c r="F16" s="296">
        <v>0</v>
      </c>
      <c r="G16" s="296">
        <v>0</v>
      </c>
      <c r="H16" s="297">
        <v>0</v>
      </c>
    </row>
    <row r="17" spans="2:8" ht="15.75" thickBot="1" x14ac:dyDescent="0.3">
      <c r="B17" s="340"/>
      <c r="C17" s="285" t="s">
        <v>71</v>
      </c>
      <c r="D17" s="298">
        <v>0.59090909090909094</v>
      </c>
      <c r="E17" s="298">
        <v>0.34090909090909088</v>
      </c>
      <c r="F17" s="298">
        <v>4.5454545454545456E-2</v>
      </c>
      <c r="G17" s="298">
        <v>2.2727272727272728E-2</v>
      </c>
      <c r="H17" s="299">
        <v>0</v>
      </c>
    </row>
    <row r="18" spans="2:8" ht="15" customHeight="1" x14ac:dyDescent="0.25">
      <c r="B18" s="341" t="s">
        <v>76</v>
      </c>
      <c r="C18" s="291" t="s">
        <v>77</v>
      </c>
      <c r="D18" s="300">
        <v>0.63414634146341464</v>
      </c>
      <c r="E18" s="300">
        <v>0.26829268292682928</v>
      </c>
      <c r="F18" s="300">
        <v>7.3170731707317069E-2</v>
      </c>
      <c r="G18" s="300">
        <v>2.4390243902439025E-2</v>
      </c>
      <c r="H18" s="301">
        <v>0</v>
      </c>
    </row>
    <row r="19" spans="2:8" x14ac:dyDescent="0.25">
      <c r="B19" s="342"/>
      <c r="C19" s="292" t="s">
        <v>82</v>
      </c>
      <c r="D19" s="302">
        <v>0.64864864864864868</v>
      </c>
      <c r="E19" s="302">
        <v>0.32432432432432434</v>
      </c>
      <c r="F19" s="302">
        <v>2.7027027027027029E-2</v>
      </c>
      <c r="G19" s="302">
        <v>0</v>
      </c>
      <c r="H19" s="303">
        <v>0</v>
      </c>
    </row>
    <row r="20" spans="2:8" x14ac:dyDescent="0.25">
      <c r="B20" s="342"/>
      <c r="C20" s="292" t="s">
        <v>87</v>
      </c>
      <c r="D20" s="302">
        <v>0.55555555555555558</v>
      </c>
      <c r="E20" s="302">
        <v>0.3888888888888889</v>
      </c>
      <c r="F20" s="302">
        <v>5.5555555555555552E-2</v>
      </c>
      <c r="G20" s="302">
        <v>0</v>
      </c>
      <c r="H20" s="303">
        <v>0</v>
      </c>
    </row>
    <row r="21" spans="2:8" x14ac:dyDescent="0.25">
      <c r="B21" s="342"/>
      <c r="C21" s="292" t="s">
        <v>92</v>
      </c>
      <c r="D21" s="302">
        <v>0.42857142857142855</v>
      </c>
      <c r="E21" s="302">
        <v>0.4642857142857143</v>
      </c>
      <c r="F21" s="302">
        <v>0.10714285714285714</v>
      </c>
      <c r="G21" s="302">
        <v>0</v>
      </c>
      <c r="H21" s="303">
        <v>0</v>
      </c>
    </row>
    <row r="22" spans="2:8" x14ac:dyDescent="0.25">
      <c r="B22" s="342"/>
      <c r="C22" s="292" t="s">
        <v>97</v>
      </c>
      <c r="D22" s="302">
        <v>0.54166666666666663</v>
      </c>
      <c r="E22" s="302">
        <v>0.41666666666666669</v>
      </c>
      <c r="F22" s="302">
        <v>4.1666666666666664E-2</v>
      </c>
      <c r="G22" s="302">
        <v>0</v>
      </c>
      <c r="H22" s="303">
        <v>0</v>
      </c>
    </row>
    <row r="23" spans="2:8" x14ac:dyDescent="0.25">
      <c r="B23" s="342"/>
      <c r="C23" s="292" t="s">
        <v>102</v>
      </c>
      <c r="D23" s="302">
        <v>0.36363636363636365</v>
      </c>
      <c r="E23" s="302">
        <v>0.54545454545454541</v>
      </c>
      <c r="F23" s="302">
        <v>9.0909090909090912E-2</v>
      </c>
      <c r="G23" s="302">
        <v>0</v>
      </c>
      <c r="H23" s="303">
        <v>0</v>
      </c>
    </row>
    <row r="24" spans="2:8" x14ac:dyDescent="0.25">
      <c r="B24" s="342"/>
      <c r="C24" s="292" t="s">
        <v>107</v>
      </c>
      <c r="D24" s="302">
        <v>0.5</v>
      </c>
      <c r="E24" s="302">
        <v>0.42857142857142855</v>
      </c>
      <c r="F24" s="302">
        <v>7.1428571428571425E-2</v>
      </c>
      <c r="G24" s="302">
        <v>0</v>
      </c>
      <c r="H24" s="303">
        <v>0</v>
      </c>
    </row>
    <row r="25" spans="2:8" x14ac:dyDescent="0.25">
      <c r="B25" s="342"/>
      <c r="C25" s="292" t="s">
        <v>112</v>
      </c>
      <c r="D25" s="302">
        <v>0.46153846153846156</v>
      </c>
      <c r="E25" s="302">
        <v>0.5</v>
      </c>
      <c r="F25" s="302">
        <v>3.8461538461538464E-2</v>
      </c>
      <c r="G25" s="302">
        <v>0</v>
      </c>
      <c r="H25" s="303">
        <v>0</v>
      </c>
    </row>
    <row r="26" spans="2:8" x14ac:dyDescent="0.25">
      <c r="B26" s="342"/>
      <c r="C26" s="292" t="s">
        <v>117</v>
      </c>
      <c r="D26" s="302">
        <v>0.64912280701754388</v>
      </c>
      <c r="E26" s="302">
        <v>0.31578947368421051</v>
      </c>
      <c r="F26" s="302">
        <v>1.7543859649122806E-2</v>
      </c>
      <c r="G26" s="302">
        <v>1.7543859649122806E-2</v>
      </c>
      <c r="H26" s="303">
        <v>0</v>
      </c>
    </row>
    <row r="27" spans="2:8" x14ac:dyDescent="0.25">
      <c r="B27" s="342"/>
      <c r="C27" s="292" t="s">
        <v>122</v>
      </c>
      <c r="D27" s="302">
        <v>0.45454545454545453</v>
      </c>
      <c r="E27" s="302">
        <v>0.5</v>
      </c>
      <c r="F27" s="302">
        <v>4.5454545454545456E-2</v>
      </c>
      <c r="G27" s="302">
        <v>0</v>
      </c>
      <c r="H27" s="303">
        <v>0</v>
      </c>
    </row>
    <row r="28" spans="2:8" x14ac:dyDescent="0.25">
      <c r="B28" s="342"/>
      <c r="C28" s="292" t="s">
        <v>127</v>
      </c>
      <c r="D28" s="302">
        <v>0.57692307692307687</v>
      </c>
      <c r="E28" s="302">
        <v>0.38461538461538464</v>
      </c>
      <c r="F28" s="302">
        <v>3.8461538461538464E-2</v>
      </c>
      <c r="G28" s="302">
        <v>0</v>
      </c>
      <c r="H28" s="303">
        <v>0</v>
      </c>
    </row>
    <row r="29" spans="2:8" x14ac:dyDescent="0.25">
      <c r="B29" s="342"/>
      <c r="C29" s="292" t="s">
        <v>132</v>
      </c>
      <c r="D29" s="302">
        <v>0.1111111111111111</v>
      </c>
      <c r="E29" s="302">
        <v>0.55555555555555558</v>
      </c>
      <c r="F29" s="302">
        <v>0.33333333333333331</v>
      </c>
      <c r="G29" s="302">
        <v>0</v>
      </c>
      <c r="H29" s="303">
        <v>0</v>
      </c>
    </row>
    <row r="30" spans="2:8" ht="15.75" thickBot="1" x14ac:dyDescent="0.3">
      <c r="B30" s="343"/>
      <c r="C30" s="293" t="s">
        <v>137</v>
      </c>
      <c r="D30" s="304">
        <v>0.4</v>
      </c>
      <c r="E30" s="304">
        <v>0.45</v>
      </c>
      <c r="F30" s="304">
        <v>0.15</v>
      </c>
      <c r="G30" s="304">
        <v>0</v>
      </c>
      <c r="H30" s="305">
        <v>0</v>
      </c>
    </row>
    <row r="31" spans="2:8" ht="15" customHeight="1" x14ac:dyDescent="0.25">
      <c r="B31" s="338" t="s">
        <v>142</v>
      </c>
      <c r="C31" s="289" t="s">
        <v>143</v>
      </c>
      <c r="D31" s="294">
        <v>0.39534883720930231</v>
      </c>
      <c r="E31" s="294">
        <v>0.41860465116279072</v>
      </c>
      <c r="F31" s="294">
        <v>0.11627906976744186</v>
      </c>
      <c r="G31" s="294">
        <v>2.3255813953488372E-2</v>
      </c>
      <c r="H31" s="295">
        <v>4.6511627906976744E-2</v>
      </c>
    </row>
    <row r="32" spans="2:8" x14ac:dyDescent="0.25">
      <c r="B32" s="339"/>
      <c r="C32" s="290" t="s">
        <v>148</v>
      </c>
      <c r="D32" s="296">
        <v>0.48148148148148145</v>
      </c>
      <c r="E32" s="296">
        <v>0.48148148148148145</v>
      </c>
      <c r="F32" s="296">
        <v>3.7037037037037035E-2</v>
      </c>
      <c r="G32" s="296">
        <v>0</v>
      </c>
      <c r="H32" s="297">
        <v>0</v>
      </c>
    </row>
    <row r="33" spans="1:9" x14ac:dyDescent="0.25">
      <c r="B33" s="339"/>
      <c r="C33" s="290" t="s">
        <v>153</v>
      </c>
      <c r="D33" s="296">
        <v>0.68888888888888888</v>
      </c>
      <c r="E33" s="296">
        <v>0.28888888888888886</v>
      </c>
      <c r="F33" s="296">
        <v>0</v>
      </c>
      <c r="G33" s="296">
        <v>2.2222222222222223E-2</v>
      </c>
      <c r="H33" s="297">
        <v>0</v>
      </c>
    </row>
    <row r="34" spans="1:9" x14ac:dyDescent="0.25">
      <c r="B34" s="339"/>
      <c r="C34" s="290" t="s">
        <v>158</v>
      </c>
      <c r="D34" s="296">
        <v>0.59459459459459463</v>
      </c>
      <c r="E34" s="296">
        <v>0.35135135135135137</v>
      </c>
      <c r="F34" s="296">
        <v>5.4054054054054057E-2</v>
      </c>
      <c r="G34" s="296">
        <v>0</v>
      </c>
      <c r="H34" s="297">
        <v>0</v>
      </c>
    </row>
    <row r="35" spans="1:9" x14ac:dyDescent="0.25">
      <c r="B35" s="339"/>
      <c r="C35" s="290" t="s">
        <v>163</v>
      </c>
      <c r="D35" s="296">
        <v>0.27777777777777779</v>
      </c>
      <c r="E35" s="296">
        <v>0.5</v>
      </c>
      <c r="F35" s="296">
        <v>0.16666666666666666</v>
      </c>
      <c r="G35" s="296">
        <v>5.5555555555555552E-2</v>
      </c>
      <c r="H35" s="297">
        <v>0</v>
      </c>
    </row>
    <row r="36" spans="1:9" x14ac:dyDescent="0.25">
      <c r="B36" s="339"/>
      <c r="C36" s="290" t="s">
        <v>168</v>
      </c>
      <c r="D36" s="296">
        <v>0.33333333333333331</v>
      </c>
      <c r="E36" s="296">
        <v>0.48148148148148145</v>
      </c>
      <c r="F36" s="296">
        <v>0.14814814814814814</v>
      </c>
      <c r="G36" s="296">
        <v>3.7037037037037035E-2</v>
      </c>
      <c r="H36" s="297">
        <v>0</v>
      </c>
    </row>
    <row r="37" spans="1:9" ht="15.75" thickBot="1" x14ac:dyDescent="0.3">
      <c r="B37" s="340"/>
      <c r="C37" s="285" t="s">
        <v>173</v>
      </c>
      <c r="D37" s="298">
        <v>0.76</v>
      </c>
      <c r="E37" s="298">
        <v>0.2</v>
      </c>
      <c r="F37" s="298">
        <v>0.04</v>
      </c>
      <c r="G37" s="298">
        <v>0</v>
      </c>
      <c r="H37" s="299">
        <v>0</v>
      </c>
    </row>
    <row r="38" spans="1:9" ht="15" customHeight="1" x14ac:dyDescent="0.25">
      <c r="B38" s="341" t="s">
        <v>178</v>
      </c>
      <c r="C38" s="291" t="s">
        <v>802</v>
      </c>
      <c r="D38" s="300">
        <v>0.44444444444444442</v>
      </c>
      <c r="E38" s="300">
        <v>0.44444444444444442</v>
      </c>
      <c r="F38" s="300">
        <v>0.1111111111111111</v>
      </c>
      <c r="G38" s="300">
        <v>0</v>
      </c>
      <c r="H38" s="301">
        <v>0</v>
      </c>
    </row>
    <row r="39" spans="1:9" x14ac:dyDescent="0.25">
      <c r="B39" s="342"/>
      <c r="C39" s="292" t="s">
        <v>184</v>
      </c>
      <c r="D39" s="302">
        <v>0.54545454545454541</v>
      </c>
      <c r="E39" s="302">
        <v>0.18181818181818182</v>
      </c>
      <c r="F39" s="302">
        <v>0.18181818181818182</v>
      </c>
      <c r="G39" s="302">
        <v>9.0909090909090912E-2</v>
      </c>
      <c r="H39" s="303">
        <v>0</v>
      </c>
    </row>
    <row r="40" spans="1:9" x14ac:dyDescent="0.25">
      <c r="B40" s="342"/>
      <c r="C40" s="292" t="s">
        <v>552</v>
      </c>
      <c r="D40" s="302">
        <v>0.16666666666666666</v>
      </c>
      <c r="E40" s="302">
        <v>0.16666666666666666</v>
      </c>
      <c r="F40" s="302">
        <v>0.5</v>
      </c>
      <c r="G40" s="302">
        <v>0.16666666666666666</v>
      </c>
      <c r="H40" s="303">
        <v>0</v>
      </c>
    </row>
    <row r="41" spans="1:9" x14ac:dyDescent="0.25">
      <c r="B41" s="342"/>
      <c r="C41" s="292" t="s">
        <v>193</v>
      </c>
      <c r="D41" s="302">
        <v>0.23529411764705882</v>
      </c>
      <c r="E41" s="302">
        <v>0.41176470588235292</v>
      </c>
      <c r="F41" s="302">
        <v>0.29411764705882354</v>
      </c>
      <c r="G41" s="302">
        <v>0</v>
      </c>
      <c r="H41" s="303">
        <v>5.8823529411764705E-2</v>
      </c>
    </row>
    <row r="42" spans="1:9" x14ac:dyDescent="0.25">
      <c r="B42" s="342"/>
      <c r="C42" s="292" t="s">
        <v>198</v>
      </c>
      <c r="D42" s="302">
        <v>0.66666666666666663</v>
      </c>
      <c r="E42" s="302">
        <v>0.14285714285714285</v>
      </c>
      <c r="F42" s="302">
        <v>0.14285714285714285</v>
      </c>
      <c r="G42" s="302">
        <v>4.7619047619047616E-2</v>
      </c>
      <c r="H42" s="303">
        <v>0</v>
      </c>
    </row>
    <row r="43" spans="1:9" ht="15.75" thickBot="1" x14ac:dyDescent="0.3">
      <c r="B43" s="342"/>
      <c r="C43" s="292" t="s">
        <v>203</v>
      </c>
      <c r="D43" s="302">
        <v>0.75</v>
      </c>
      <c r="E43" s="302">
        <v>8.3333333333333329E-2</v>
      </c>
      <c r="F43" s="302">
        <v>0</v>
      </c>
      <c r="G43" s="302">
        <v>8.3333333333333329E-2</v>
      </c>
      <c r="H43" s="303">
        <v>8.3333333333333329E-2</v>
      </c>
    </row>
    <row r="44" spans="1:9" x14ac:dyDescent="0.25">
      <c r="A44" s="290"/>
      <c r="B44" s="338" t="s">
        <v>210</v>
      </c>
      <c r="C44" s="311" t="s">
        <v>214</v>
      </c>
      <c r="D44" s="317">
        <v>0.5</v>
      </c>
      <c r="E44" s="317">
        <v>0.36363636363636365</v>
      </c>
      <c r="F44" s="317">
        <v>0.13636363636363635</v>
      </c>
      <c r="G44" s="317">
        <v>0</v>
      </c>
      <c r="H44" s="318">
        <v>0</v>
      </c>
      <c r="I44" s="290"/>
    </row>
    <row r="45" spans="1:9" ht="15" customHeight="1" x14ac:dyDescent="0.25">
      <c r="A45" s="290"/>
      <c r="B45" s="339"/>
      <c r="C45" s="310" t="s">
        <v>219</v>
      </c>
      <c r="D45" s="315">
        <v>0.46153846153846156</v>
      </c>
      <c r="E45" s="315">
        <v>0.38461538461538464</v>
      </c>
      <c r="F45" s="315">
        <v>7.6923076923076927E-2</v>
      </c>
      <c r="G45" s="315">
        <v>7.6923076923076927E-2</v>
      </c>
      <c r="H45" s="316">
        <v>0</v>
      </c>
      <c r="I45" s="290"/>
    </row>
    <row r="46" spans="1:9" ht="15" customHeight="1" x14ac:dyDescent="0.25">
      <c r="A46" s="290"/>
      <c r="B46" s="339"/>
      <c r="C46" s="290" t="s">
        <v>224</v>
      </c>
      <c r="D46" s="296">
        <v>0.7142857142857143</v>
      </c>
      <c r="E46" s="296">
        <v>0.19047619047619047</v>
      </c>
      <c r="F46" s="296">
        <v>4.7619047619047616E-2</v>
      </c>
      <c r="G46" s="296">
        <v>4.7619047619047616E-2</v>
      </c>
      <c r="H46" s="297">
        <v>0</v>
      </c>
      <c r="I46" s="290"/>
    </row>
    <row r="47" spans="1:9" x14ac:dyDescent="0.25">
      <c r="A47" s="290"/>
      <c r="B47" s="339"/>
      <c r="C47" s="290" t="s">
        <v>562</v>
      </c>
      <c r="D47" s="296">
        <v>0.5714285714285714</v>
      </c>
      <c r="E47" s="296">
        <v>0.2857142857142857</v>
      </c>
      <c r="F47" s="296">
        <v>0</v>
      </c>
      <c r="G47" s="296">
        <v>0.14285714285714285</v>
      </c>
      <c r="H47" s="297">
        <v>0</v>
      </c>
      <c r="I47" s="290"/>
    </row>
    <row r="48" spans="1:9" x14ac:dyDescent="0.25">
      <c r="A48" s="290"/>
      <c r="B48" s="339"/>
      <c r="C48" s="290" t="s">
        <v>563</v>
      </c>
      <c r="D48" s="296">
        <v>0.4</v>
      </c>
      <c r="E48" s="296">
        <v>0.4</v>
      </c>
      <c r="F48" s="296">
        <v>0</v>
      </c>
      <c r="G48" s="296">
        <v>0.2</v>
      </c>
      <c r="H48" s="297">
        <v>0</v>
      </c>
      <c r="I48" s="290"/>
    </row>
    <row r="49" spans="1:9" x14ac:dyDescent="0.25">
      <c r="A49" s="290"/>
      <c r="B49" s="339"/>
      <c r="C49" s="290" t="s">
        <v>236</v>
      </c>
      <c r="D49" s="296">
        <v>0.5714285714285714</v>
      </c>
      <c r="E49" s="296">
        <v>0.2857142857142857</v>
      </c>
      <c r="F49" s="296">
        <v>7.1428571428571425E-2</v>
      </c>
      <c r="G49" s="296">
        <v>7.1428571428571425E-2</v>
      </c>
      <c r="H49" s="297">
        <v>0</v>
      </c>
      <c r="I49" s="290"/>
    </row>
    <row r="50" spans="1:9" x14ac:dyDescent="0.25">
      <c r="A50" s="290"/>
      <c r="B50" s="339"/>
      <c r="C50" s="290" t="s">
        <v>564</v>
      </c>
      <c r="D50" s="296">
        <v>0.6</v>
      </c>
      <c r="E50" s="296">
        <v>0.4</v>
      </c>
      <c r="F50" s="296">
        <v>0</v>
      </c>
      <c r="G50" s="296">
        <v>0</v>
      </c>
      <c r="H50" s="297">
        <v>0</v>
      </c>
      <c r="I50" s="290"/>
    </row>
    <row r="51" spans="1:9" x14ac:dyDescent="0.25">
      <c r="A51" s="290"/>
      <c r="B51" s="339"/>
      <c r="C51" s="290" t="s">
        <v>565</v>
      </c>
      <c r="D51" s="296">
        <v>0.18181818181818182</v>
      </c>
      <c r="E51" s="296">
        <v>0.45454545454545453</v>
      </c>
      <c r="F51" s="296">
        <v>9.0909090909090912E-2</v>
      </c>
      <c r="G51" s="296">
        <v>0.27272727272727271</v>
      </c>
      <c r="H51" s="297">
        <v>0</v>
      </c>
      <c r="I51" s="290"/>
    </row>
    <row r="52" spans="1:9" x14ac:dyDescent="0.25">
      <c r="A52" s="290"/>
      <c r="B52" s="339"/>
      <c r="C52" s="290" t="s">
        <v>254</v>
      </c>
      <c r="D52" s="296">
        <v>0.5625</v>
      </c>
      <c r="E52" s="296">
        <v>0.3125</v>
      </c>
      <c r="F52" s="296">
        <v>0.125</v>
      </c>
      <c r="G52" s="296">
        <v>0</v>
      </c>
      <c r="H52" s="297">
        <v>0</v>
      </c>
      <c r="I52" s="290"/>
    </row>
    <row r="53" spans="1:9" x14ac:dyDescent="0.25">
      <c r="A53" s="290"/>
      <c r="B53" s="339"/>
      <c r="C53" s="290" t="s">
        <v>566</v>
      </c>
      <c r="D53" s="296">
        <v>0.2</v>
      </c>
      <c r="E53" s="296">
        <v>0.2</v>
      </c>
      <c r="F53" s="296">
        <v>0.6</v>
      </c>
      <c r="G53" s="296">
        <v>0</v>
      </c>
      <c r="H53" s="297">
        <v>0</v>
      </c>
      <c r="I53" s="290"/>
    </row>
    <row r="54" spans="1:9" x14ac:dyDescent="0.25">
      <c r="A54" s="290"/>
      <c r="B54" s="339"/>
      <c r="C54" s="290" t="s">
        <v>265</v>
      </c>
      <c r="D54" s="296">
        <v>0.33333333333333331</v>
      </c>
      <c r="E54" s="296">
        <v>0.5</v>
      </c>
      <c r="F54" s="296">
        <v>0.16666666666666666</v>
      </c>
      <c r="G54" s="296">
        <v>0</v>
      </c>
      <c r="H54" s="297">
        <v>0</v>
      </c>
      <c r="I54" s="290"/>
    </row>
    <row r="55" spans="1:9" x14ac:dyDescent="0.25">
      <c r="A55" s="290"/>
      <c r="B55" s="339"/>
      <c r="C55" s="290" t="s">
        <v>567</v>
      </c>
      <c r="D55" s="296">
        <v>0.14285714285714285</v>
      </c>
      <c r="E55" s="296">
        <v>0.5714285714285714</v>
      </c>
      <c r="F55" s="315">
        <v>0</v>
      </c>
      <c r="G55" s="296">
        <v>0.2857142857142857</v>
      </c>
      <c r="H55" s="297">
        <v>0</v>
      </c>
      <c r="I55" s="290"/>
    </row>
    <row r="56" spans="1:9" x14ac:dyDescent="0.25">
      <c r="A56" s="290"/>
      <c r="B56" s="339"/>
      <c r="C56" s="290" t="s">
        <v>274</v>
      </c>
      <c r="D56" s="296">
        <v>0.38461538461538464</v>
      </c>
      <c r="E56" s="296">
        <v>0.38461538461538464</v>
      </c>
      <c r="F56" s="296">
        <v>7.6923076923076927E-2</v>
      </c>
      <c r="G56" s="296">
        <v>0.15384615384615385</v>
      </c>
      <c r="H56" s="297">
        <v>0</v>
      </c>
      <c r="I56" s="290"/>
    </row>
    <row r="57" spans="1:9" x14ac:dyDescent="0.25">
      <c r="A57" s="290"/>
      <c r="B57" s="339"/>
      <c r="C57" s="290" t="s">
        <v>568</v>
      </c>
      <c r="D57" s="296">
        <v>0.6</v>
      </c>
      <c r="E57" s="296">
        <v>0</v>
      </c>
      <c r="F57" s="296">
        <v>0.4</v>
      </c>
      <c r="G57" s="296">
        <v>0</v>
      </c>
      <c r="H57" s="297">
        <v>0</v>
      </c>
      <c r="I57" s="290"/>
    </row>
    <row r="58" spans="1:9" x14ac:dyDescent="0.25">
      <c r="A58" s="290"/>
      <c r="B58" s="339"/>
      <c r="C58" s="290" t="s">
        <v>279</v>
      </c>
      <c r="D58" s="296">
        <v>0.33333333333333331</v>
      </c>
      <c r="E58" s="296">
        <v>0.46666666666666667</v>
      </c>
      <c r="F58" s="296">
        <v>0.2</v>
      </c>
      <c r="G58" s="296">
        <v>0</v>
      </c>
      <c r="H58" s="297">
        <v>0</v>
      </c>
      <c r="I58" s="290"/>
    </row>
    <row r="59" spans="1:9" x14ac:dyDescent="0.25">
      <c r="A59" s="290"/>
      <c r="B59" s="339"/>
      <c r="C59" s="290" t="s">
        <v>569</v>
      </c>
      <c r="D59" s="296">
        <v>0.2</v>
      </c>
      <c r="E59" s="296">
        <v>0.6</v>
      </c>
      <c r="F59" s="296">
        <v>0</v>
      </c>
      <c r="G59" s="296">
        <v>0.2</v>
      </c>
      <c r="H59" s="297">
        <v>0</v>
      </c>
      <c r="I59" s="290"/>
    </row>
    <row r="60" spans="1:9" x14ac:dyDescent="0.25">
      <c r="A60" s="290"/>
      <c r="B60" s="339"/>
      <c r="C60" s="290" t="s">
        <v>284</v>
      </c>
      <c r="D60" s="296">
        <v>0.5</v>
      </c>
      <c r="E60" s="296">
        <v>0.44444444444444442</v>
      </c>
      <c r="F60" s="296">
        <v>5.5555555555555552E-2</v>
      </c>
      <c r="G60" s="296">
        <v>0</v>
      </c>
      <c r="H60" s="297">
        <v>0</v>
      </c>
      <c r="I60" s="290"/>
    </row>
    <row r="61" spans="1:9" ht="15.75" thickBot="1" x14ac:dyDescent="0.3">
      <c r="A61" s="290"/>
      <c r="B61" s="340"/>
      <c r="C61" s="285" t="s">
        <v>289</v>
      </c>
      <c r="D61" s="298">
        <v>0.46153846153846156</v>
      </c>
      <c r="E61" s="298">
        <v>0.23076923076923078</v>
      </c>
      <c r="F61" s="298">
        <v>0.15384615384615385</v>
      </c>
      <c r="G61" s="298">
        <v>7.6923076923076927E-2</v>
      </c>
      <c r="H61" s="299">
        <v>7.6923076923076927E-2</v>
      </c>
      <c r="I61" s="290"/>
    </row>
    <row r="62" spans="1:9" x14ac:dyDescent="0.25">
      <c r="A62" s="290"/>
      <c r="B62" s="341" t="s">
        <v>294</v>
      </c>
      <c r="C62" s="291" t="s">
        <v>798</v>
      </c>
      <c r="D62" s="300">
        <v>0.22222222222222221</v>
      </c>
      <c r="E62" s="300">
        <v>0.44444444444444442</v>
      </c>
      <c r="F62" s="300">
        <v>0.1111111111111111</v>
      </c>
      <c r="G62" s="300">
        <v>0.22222222222222221</v>
      </c>
      <c r="H62" s="301">
        <v>0</v>
      </c>
      <c r="I62" s="290"/>
    </row>
    <row r="63" spans="1:9" x14ac:dyDescent="0.25">
      <c r="A63" s="290"/>
      <c r="B63" s="342"/>
      <c r="C63" s="292" t="s">
        <v>799</v>
      </c>
      <c r="D63" s="302">
        <v>0.25</v>
      </c>
      <c r="E63" s="302">
        <v>0.125</v>
      </c>
      <c r="F63" s="302">
        <v>0.125</v>
      </c>
      <c r="G63" s="302">
        <v>0.375</v>
      </c>
      <c r="H63" s="303">
        <v>0.125</v>
      </c>
      <c r="I63" s="290"/>
    </row>
    <row r="64" spans="1:9" x14ac:dyDescent="0.25">
      <c r="A64" s="290"/>
      <c r="B64" s="342"/>
      <c r="C64" s="292" t="s">
        <v>588</v>
      </c>
      <c r="D64" s="302">
        <v>0</v>
      </c>
      <c r="E64" s="302">
        <v>0.33333333333333331</v>
      </c>
      <c r="F64" s="302">
        <v>0.16666666666666666</v>
      </c>
      <c r="G64" s="302">
        <v>0.33333333333333331</v>
      </c>
      <c r="H64" s="303">
        <v>0.16666666666666666</v>
      </c>
      <c r="I64" s="290"/>
    </row>
    <row r="65" spans="1:9" x14ac:dyDescent="0.25">
      <c r="A65" s="290"/>
      <c r="B65" s="342"/>
      <c r="C65" s="292" t="s">
        <v>800</v>
      </c>
      <c r="D65" s="302">
        <v>0.25</v>
      </c>
      <c r="E65" s="302">
        <v>0.125</v>
      </c>
      <c r="F65" s="302">
        <v>0</v>
      </c>
      <c r="G65" s="302">
        <v>0.5</v>
      </c>
      <c r="H65" s="303">
        <v>0.125</v>
      </c>
      <c r="I65" s="290"/>
    </row>
    <row r="66" spans="1:9" ht="15" customHeight="1" x14ac:dyDescent="0.25">
      <c r="A66" s="290"/>
      <c r="B66" s="342"/>
      <c r="C66" s="292" t="s">
        <v>314</v>
      </c>
      <c r="D66" s="302">
        <v>0.18181818181818182</v>
      </c>
      <c r="E66" s="302">
        <v>0.36363636363636365</v>
      </c>
      <c r="F66" s="302">
        <v>0.18181818181818182</v>
      </c>
      <c r="G66" s="302">
        <v>0.18181818181818182</v>
      </c>
      <c r="H66" s="303">
        <v>9.0909090909090912E-2</v>
      </c>
      <c r="I66" s="290"/>
    </row>
    <row r="67" spans="1:9" x14ac:dyDescent="0.25">
      <c r="A67" s="290"/>
      <c r="B67" s="342"/>
      <c r="C67" s="292" t="s">
        <v>590</v>
      </c>
      <c r="D67" s="302">
        <v>0</v>
      </c>
      <c r="E67" s="302">
        <v>0.2</v>
      </c>
      <c r="F67" s="302">
        <v>0.2</v>
      </c>
      <c r="G67" s="302">
        <v>0.6</v>
      </c>
      <c r="H67" s="303">
        <v>0</v>
      </c>
      <c r="I67" s="290"/>
    </row>
    <row r="68" spans="1:9" x14ac:dyDescent="0.25">
      <c r="A68" s="290"/>
      <c r="B68" s="342"/>
      <c r="C68" s="292" t="s">
        <v>801</v>
      </c>
      <c r="D68" s="302">
        <v>0.3</v>
      </c>
      <c r="E68" s="302">
        <v>0.6</v>
      </c>
      <c r="F68" s="302">
        <v>0.1</v>
      </c>
      <c r="G68" s="302">
        <v>0</v>
      </c>
      <c r="H68" s="303">
        <v>0</v>
      </c>
      <c r="I68" s="290"/>
    </row>
    <row r="69" spans="1:9" x14ac:dyDescent="0.25">
      <c r="A69" s="290"/>
      <c r="B69" s="342"/>
      <c r="C69" s="292" t="s">
        <v>332</v>
      </c>
      <c r="D69" s="302">
        <v>0.35714285714285715</v>
      </c>
      <c r="E69" s="302">
        <v>0.42857142857142855</v>
      </c>
      <c r="F69" s="302">
        <v>0.14285714285714285</v>
      </c>
      <c r="G69" s="302">
        <v>7.1428571428571425E-2</v>
      </c>
      <c r="H69" s="303">
        <v>0</v>
      </c>
      <c r="I69" s="290"/>
    </row>
    <row r="70" spans="1:9" ht="15.75" thickBot="1" x14ac:dyDescent="0.3">
      <c r="A70" s="290"/>
      <c r="B70" s="343"/>
      <c r="C70" s="293" t="s">
        <v>337</v>
      </c>
      <c r="D70" s="304">
        <v>0.25</v>
      </c>
      <c r="E70" s="304">
        <v>0.5</v>
      </c>
      <c r="F70" s="304">
        <v>8.3333333333333329E-2</v>
      </c>
      <c r="G70" s="304">
        <v>0.16666666666666666</v>
      </c>
      <c r="H70" s="305">
        <v>0</v>
      </c>
      <c r="I70" s="290"/>
    </row>
    <row r="71" spans="1:9" x14ac:dyDescent="0.25">
      <c r="A71" s="290"/>
      <c r="B71" s="364" t="s">
        <v>342</v>
      </c>
      <c r="C71" s="311" t="s">
        <v>343</v>
      </c>
      <c r="D71" s="317">
        <v>0.4375</v>
      </c>
      <c r="E71" s="317">
        <v>0.1875</v>
      </c>
      <c r="F71" s="317">
        <v>0.1875</v>
      </c>
      <c r="G71" s="317">
        <v>0.1875</v>
      </c>
      <c r="H71" s="318">
        <v>0</v>
      </c>
      <c r="I71" s="290"/>
    </row>
    <row r="72" spans="1:9" x14ac:dyDescent="0.25">
      <c r="A72" s="290"/>
      <c r="B72" s="365"/>
      <c r="C72" s="310" t="s">
        <v>348</v>
      </c>
      <c r="D72" s="315">
        <v>0.39130434782608697</v>
      </c>
      <c r="E72" s="315">
        <v>0.43478260869565216</v>
      </c>
      <c r="F72" s="315">
        <v>8.6956521739130432E-2</v>
      </c>
      <c r="G72" s="315">
        <v>8.6956521739130432E-2</v>
      </c>
      <c r="H72" s="316">
        <v>0</v>
      </c>
      <c r="I72" s="290"/>
    </row>
    <row r="73" spans="1:9" x14ac:dyDescent="0.25">
      <c r="A73" s="290"/>
      <c r="B73" s="365"/>
      <c r="C73" s="310" t="s">
        <v>353</v>
      </c>
      <c r="D73" s="315">
        <v>0.40909090909090912</v>
      </c>
      <c r="E73" s="315">
        <v>0.45454545454545453</v>
      </c>
      <c r="F73" s="315">
        <v>0.13636363636363635</v>
      </c>
      <c r="G73" s="315">
        <v>0</v>
      </c>
      <c r="H73" s="316">
        <v>0</v>
      </c>
      <c r="I73" s="290"/>
    </row>
    <row r="74" spans="1:9" x14ac:dyDescent="0.25">
      <c r="A74" s="290"/>
      <c r="B74" s="365"/>
      <c r="C74" s="310" t="s">
        <v>358</v>
      </c>
      <c r="D74" s="315">
        <v>0.54166666666666663</v>
      </c>
      <c r="E74" s="315">
        <v>0.29166666666666669</v>
      </c>
      <c r="F74" s="315">
        <v>0.125</v>
      </c>
      <c r="G74" s="315">
        <v>4.1666666666666664E-2</v>
      </c>
      <c r="H74" s="316">
        <v>0</v>
      </c>
      <c r="I74" s="290"/>
    </row>
    <row r="75" spans="1:9" ht="15" customHeight="1" x14ac:dyDescent="0.25">
      <c r="A75" s="290"/>
      <c r="B75" s="365"/>
      <c r="C75" s="310" t="s">
        <v>600</v>
      </c>
      <c r="D75" s="315">
        <v>0</v>
      </c>
      <c r="E75" s="315">
        <v>0.6</v>
      </c>
      <c r="F75" s="315">
        <v>0.2</v>
      </c>
      <c r="G75" s="315">
        <v>0.2</v>
      </c>
      <c r="H75" s="316">
        <v>0</v>
      </c>
      <c r="I75" s="290"/>
    </row>
    <row r="76" spans="1:9" ht="15" customHeight="1" x14ac:dyDescent="0.25">
      <c r="A76" s="290"/>
      <c r="B76" s="365"/>
      <c r="C76" s="290" t="s">
        <v>367</v>
      </c>
      <c r="D76" s="296">
        <v>0.44444444444444442</v>
      </c>
      <c r="E76" s="296">
        <v>0.33333333333333331</v>
      </c>
      <c r="F76" s="296">
        <v>0.1111111111111111</v>
      </c>
      <c r="G76" s="296">
        <v>0.1111111111111111</v>
      </c>
      <c r="H76" s="297">
        <v>0</v>
      </c>
      <c r="I76" s="290"/>
    </row>
    <row r="77" spans="1:9" x14ac:dyDescent="0.25">
      <c r="A77" s="290"/>
      <c r="B77" s="365"/>
      <c r="C77" s="290" t="s">
        <v>601</v>
      </c>
      <c r="D77" s="296">
        <v>0.33333333333333331</v>
      </c>
      <c r="E77" s="296">
        <v>0.5</v>
      </c>
      <c r="F77" s="296">
        <v>0.16666666666666666</v>
      </c>
      <c r="G77" s="296">
        <v>0</v>
      </c>
      <c r="H77" s="297">
        <v>0</v>
      </c>
      <c r="I77" s="290"/>
    </row>
    <row r="78" spans="1:9" x14ac:dyDescent="0.25">
      <c r="A78" s="290"/>
      <c r="B78" s="365"/>
      <c r="C78" s="290" t="s">
        <v>804</v>
      </c>
      <c r="D78" s="296">
        <v>0.25</v>
      </c>
      <c r="E78" s="296">
        <v>0.5</v>
      </c>
      <c r="F78" s="296">
        <v>0.125</v>
      </c>
      <c r="G78" s="296">
        <v>0.125</v>
      </c>
      <c r="H78" s="297">
        <v>0</v>
      </c>
      <c r="I78" s="290"/>
    </row>
    <row r="79" spans="1:9" x14ac:dyDescent="0.25">
      <c r="A79" s="290"/>
      <c r="B79" s="365"/>
      <c r="C79" s="290" t="s">
        <v>805</v>
      </c>
      <c r="D79" s="296">
        <v>0.44444444444444442</v>
      </c>
      <c r="E79" s="296">
        <v>0.44444444444444442</v>
      </c>
      <c r="F79" s="296">
        <v>0.1111111111111111</v>
      </c>
      <c r="G79" s="296">
        <v>0</v>
      </c>
      <c r="H79" s="297">
        <v>0</v>
      </c>
      <c r="I79" s="290"/>
    </row>
    <row r="80" spans="1:9" x14ac:dyDescent="0.25">
      <c r="A80" s="290"/>
      <c r="B80" s="365"/>
      <c r="C80" s="290" t="s">
        <v>603</v>
      </c>
      <c r="D80" s="296">
        <v>0.2857142857142857</v>
      </c>
      <c r="E80" s="296">
        <v>0.2857142857142857</v>
      </c>
      <c r="F80" s="296">
        <v>0.14285714285714285</v>
      </c>
      <c r="G80" s="296">
        <v>0.14285714285714285</v>
      </c>
      <c r="H80" s="297">
        <v>0.14285714285714285</v>
      </c>
      <c r="I80" s="290"/>
    </row>
    <row r="81" spans="1:9" x14ac:dyDescent="0.25">
      <c r="A81" s="290"/>
      <c r="B81" s="365"/>
      <c r="C81" s="290" t="s">
        <v>390</v>
      </c>
      <c r="D81" s="296">
        <v>0.51162790697674421</v>
      </c>
      <c r="E81" s="296">
        <v>0.27906976744186046</v>
      </c>
      <c r="F81" s="296">
        <v>0.18604651162790697</v>
      </c>
      <c r="G81" s="296">
        <v>2.3255813953488372E-2</v>
      </c>
      <c r="H81" s="297">
        <v>0</v>
      </c>
      <c r="I81" s="290"/>
    </row>
    <row r="82" spans="1:9" x14ac:dyDescent="0.25">
      <c r="A82" s="290"/>
      <c r="B82" s="365"/>
      <c r="C82" s="290" t="s">
        <v>395</v>
      </c>
      <c r="D82" s="296">
        <v>0.25</v>
      </c>
      <c r="E82" s="296">
        <v>0.41666666666666669</v>
      </c>
      <c r="F82" s="296">
        <v>0.16666666666666666</v>
      </c>
      <c r="G82" s="296">
        <v>0.16666666666666666</v>
      </c>
      <c r="H82" s="297">
        <v>0</v>
      </c>
      <c r="I82" s="290"/>
    </row>
    <row r="83" spans="1:9" x14ac:dyDescent="0.25">
      <c r="A83" s="290"/>
      <c r="B83" s="365"/>
      <c r="C83" s="290" t="s">
        <v>806</v>
      </c>
      <c r="D83" s="296">
        <v>0.25</v>
      </c>
      <c r="E83" s="296">
        <v>0.375</v>
      </c>
      <c r="F83" s="296">
        <v>0.125</v>
      </c>
      <c r="G83" s="296">
        <v>0.125</v>
      </c>
      <c r="H83" s="297">
        <v>0.125</v>
      </c>
      <c r="I83" s="290"/>
    </row>
    <row r="84" spans="1:9" x14ac:dyDescent="0.25">
      <c r="A84" s="290"/>
      <c r="B84" s="365"/>
      <c r="C84" s="290" t="s">
        <v>404</v>
      </c>
      <c r="D84" s="296">
        <v>0.60869565217391308</v>
      </c>
      <c r="E84" s="296">
        <v>0.30434782608695654</v>
      </c>
      <c r="F84" s="296">
        <v>6.5217391304347824E-2</v>
      </c>
      <c r="G84" s="296">
        <v>2.1739130434782608E-2</v>
      </c>
      <c r="H84" s="297">
        <v>0</v>
      </c>
      <c r="I84" s="290"/>
    </row>
    <row r="85" spans="1:9" ht="15" customHeight="1" x14ac:dyDescent="0.25">
      <c r="A85" s="290"/>
      <c r="B85" s="365"/>
      <c r="C85" s="290" t="s">
        <v>604</v>
      </c>
      <c r="D85" s="296">
        <v>0.16666666666666666</v>
      </c>
      <c r="E85" s="296">
        <v>0.33333333333333331</v>
      </c>
      <c r="F85" s="296">
        <v>0</v>
      </c>
      <c r="G85" s="296">
        <v>0.5</v>
      </c>
      <c r="H85" s="297">
        <v>0</v>
      </c>
      <c r="I85" s="290"/>
    </row>
    <row r="86" spans="1:9" ht="15.75" thickBot="1" x14ac:dyDescent="0.3">
      <c r="A86" s="290"/>
      <c r="B86" s="366"/>
      <c r="C86" s="285" t="s">
        <v>412</v>
      </c>
      <c r="D86" s="298">
        <v>0.35714285714285715</v>
      </c>
      <c r="E86" s="298">
        <v>0.21428571428571427</v>
      </c>
      <c r="F86" s="298">
        <v>0.2857142857142857</v>
      </c>
      <c r="G86" s="298">
        <v>7.1428571428571425E-2</v>
      </c>
      <c r="H86" s="299">
        <v>7.1428571428571425E-2</v>
      </c>
      <c r="I86" s="290"/>
    </row>
    <row r="87" spans="1:9" x14ac:dyDescent="0.25">
      <c r="A87" s="290"/>
      <c r="B87" s="341" t="s">
        <v>417</v>
      </c>
      <c r="C87" s="291" t="s">
        <v>621</v>
      </c>
      <c r="D87" s="300">
        <v>0.4</v>
      </c>
      <c r="E87" s="300">
        <v>0.2</v>
      </c>
      <c r="F87" s="300">
        <v>0</v>
      </c>
      <c r="G87" s="300">
        <v>0</v>
      </c>
      <c r="H87" s="301">
        <v>0.4</v>
      </c>
      <c r="I87" s="290"/>
    </row>
    <row r="88" spans="1:9" x14ac:dyDescent="0.25">
      <c r="A88" s="290"/>
      <c r="B88" s="342"/>
      <c r="C88" s="292" t="s">
        <v>418</v>
      </c>
      <c r="D88" s="302">
        <v>0.5</v>
      </c>
      <c r="E88" s="302">
        <v>0.375</v>
      </c>
      <c r="F88" s="302">
        <v>0</v>
      </c>
      <c r="G88" s="302">
        <v>6.25E-2</v>
      </c>
      <c r="H88" s="303">
        <v>6.25E-2</v>
      </c>
      <c r="I88" s="290"/>
    </row>
    <row r="89" spans="1:9" x14ac:dyDescent="0.25">
      <c r="A89" s="290"/>
      <c r="B89" s="342"/>
      <c r="C89" s="292" t="s">
        <v>807</v>
      </c>
      <c r="D89" s="302">
        <v>0</v>
      </c>
      <c r="E89" s="302">
        <v>0.75</v>
      </c>
      <c r="F89" s="302">
        <v>0</v>
      </c>
      <c r="G89" s="302">
        <v>0</v>
      </c>
      <c r="H89" s="303">
        <v>0.25</v>
      </c>
      <c r="I89" s="290"/>
    </row>
    <row r="90" spans="1:9" x14ac:dyDescent="0.25">
      <c r="A90" s="290"/>
      <c r="B90" s="342"/>
      <c r="C90" s="292" t="s">
        <v>622</v>
      </c>
      <c r="D90" s="302">
        <v>0.5714285714285714</v>
      </c>
      <c r="E90" s="302">
        <v>0.14285714285714285</v>
      </c>
      <c r="F90" s="302">
        <v>0</v>
      </c>
      <c r="G90" s="302">
        <v>0</v>
      </c>
      <c r="H90" s="303">
        <v>0.2857142857142857</v>
      </c>
      <c r="I90" s="290"/>
    </row>
    <row r="91" spans="1:9" x14ac:dyDescent="0.25">
      <c r="A91" s="290"/>
      <c r="B91" s="342"/>
      <c r="C91" s="292" t="s">
        <v>439</v>
      </c>
      <c r="D91" s="302">
        <v>0.54545454545454541</v>
      </c>
      <c r="E91" s="302">
        <v>0.18181818181818182</v>
      </c>
      <c r="F91" s="302">
        <v>0.18181818181818182</v>
      </c>
      <c r="G91" s="302">
        <v>0</v>
      </c>
      <c r="H91" s="303">
        <v>9.0909090909090912E-2</v>
      </c>
      <c r="I91" s="290"/>
    </row>
    <row r="92" spans="1:9" ht="15" customHeight="1" thickBot="1" x14ac:dyDescent="0.3">
      <c r="A92" s="290"/>
      <c r="B92" s="343"/>
      <c r="C92" s="293" t="s">
        <v>623</v>
      </c>
      <c r="D92" s="304">
        <v>0.25</v>
      </c>
      <c r="E92" s="304">
        <v>0.5</v>
      </c>
      <c r="F92" s="304">
        <v>0</v>
      </c>
      <c r="G92" s="304">
        <v>0.125</v>
      </c>
      <c r="H92" s="305">
        <v>0.125</v>
      </c>
      <c r="I92" s="310"/>
    </row>
    <row r="93" spans="1:9" x14ac:dyDescent="0.25">
      <c r="A93" s="290"/>
      <c r="B93" s="364" t="s">
        <v>451</v>
      </c>
      <c r="C93" s="311" t="s">
        <v>633</v>
      </c>
      <c r="D93" s="317">
        <v>7.1428571428571425E-2</v>
      </c>
      <c r="E93" s="317">
        <v>0.6428571428571429</v>
      </c>
      <c r="F93" s="317">
        <v>0.21428571428571427</v>
      </c>
      <c r="G93" s="317">
        <v>0</v>
      </c>
      <c r="H93" s="318">
        <v>7.1428571428571425E-2</v>
      </c>
      <c r="I93" s="310"/>
    </row>
    <row r="94" spans="1:9" x14ac:dyDescent="0.25">
      <c r="A94" s="290"/>
      <c r="B94" s="365"/>
      <c r="C94" s="310" t="s">
        <v>456</v>
      </c>
      <c r="D94" s="315">
        <v>0.6</v>
      </c>
      <c r="E94" s="315">
        <v>0.35</v>
      </c>
      <c r="F94" s="315">
        <v>0.05</v>
      </c>
      <c r="G94" s="315">
        <v>0</v>
      </c>
      <c r="H94" s="316">
        <v>0</v>
      </c>
      <c r="I94" s="310"/>
    </row>
    <row r="95" spans="1:9" x14ac:dyDescent="0.25">
      <c r="A95" s="290"/>
      <c r="B95" s="365"/>
      <c r="C95" s="310" t="s">
        <v>634</v>
      </c>
      <c r="D95" s="315">
        <v>0.2</v>
      </c>
      <c r="E95" s="315">
        <v>0.4</v>
      </c>
      <c r="F95" s="315">
        <v>0.2</v>
      </c>
      <c r="G95" s="315">
        <v>0.1</v>
      </c>
      <c r="H95" s="316">
        <v>0.1</v>
      </c>
      <c r="I95" s="310"/>
    </row>
    <row r="96" spans="1:9" x14ac:dyDescent="0.25">
      <c r="A96" s="290"/>
      <c r="B96" s="365"/>
      <c r="C96" s="310" t="s">
        <v>465</v>
      </c>
      <c r="D96" s="315">
        <v>0.47619047619047616</v>
      </c>
      <c r="E96" s="315">
        <v>0.33333333333333331</v>
      </c>
      <c r="F96" s="315">
        <v>4.7619047619047616E-2</v>
      </c>
      <c r="G96" s="315">
        <v>4.7619047619047616E-2</v>
      </c>
      <c r="H96" s="316">
        <v>9.5238095238095233E-2</v>
      </c>
      <c r="I96" s="310"/>
    </row>
    <row r="97" spans="1:9" x14ac:dyDescent="0.25">
      <c r="A97" s="290"/>
      <c r="B97" s="365"/>
      <c r="C97" s="310" t="s">
        <v>635</v>
      </c>
      <c r="D97" s="315">
        <v>0.33333333333333331</v>
      </c>
      <c r="E97" s="315">
        <v>0.44444444444444442</v>
      </c>
      <c r="F97" s="315">
        <v>0.1111111111111111</v>
      </c>
      <c r="G97" s="315">
        <v>0</v>
      </c>
      <c r="H97" s="316">
        <v>0.1111111111111111</v>
      </c>
      <c r="I97" s="310"/>
    </row>
    <row r="98" spans="1:9" x14ac:dyDescent="0.25">
      <c r="A98" s="290"/>
      <c r="B98" s="365"/>
      <c r="C98" s="310" t="s">
        <v>636</v>
      </c>
      <c r="D98" s="315">
        <v>0</v>
      </c>
      <c r="E98" s="315">
        <v>0.6</v>
      </c>
      <c r="F98" s="315">
        <v>0.4</v>
      </c>
      <c r="G98" s="315">
        <v>0</v>
      </c>
      <c r="H98" s="316">
        <v>0</v>
      </c>
      <c r="I98" s="310"/>
    </row>
    <row r="99" spans="1:9" x14ac:dyDescent="0.25">
      <c r="A99" s="290"/>
      <c r="B99" s="365"/>
      <c r="C99" s="310" t="s">
        <v>631</v>
      </c>
      <c r="D99" s="315">
        <v>0.625</v>
      </c>
      <c r="E99" s="315">
        <v>0.1875</v>
      </c>
      <c r="F99" s="315">
        <v>0.15625</v>
      </c>
      <c r="G99" s="315">
        <v>0</v>
      </c>
      <c r="H99" s="316">
        <v>3.125E-2</v>
      </c>
      <c r="I99" s="310"/>
    </row>
    <row r="100" spans="1:9" ht="15" customHeight="1" x14ac:dyDescent="0.25">
      <c r="A100" s="290"/>
      <c r="B100" s="365"/>
      <c r="C100" s="310" t="s">
        <v>632</v>
      </c>
      <c r="D100" s="315">
        <v>0.43478260869565216</v>
      </c>
      <c r="E100" s="315">
        <v>0.30434782608695654</v>
      </c>
      <c r="F100" s="315">
        <v>0.21739130434782608</v>
      </c>
      <c r="G100" s="315">
        <v>0</v>
      </c>
      <c r="H100" s="316">
        <v>4.3478260869565216E-2</v>
      </c>
      <c r="I100" s="310"/>
    </row>
    <row r="101" spans="1:9" x14ac:dyDescent="0.25">
      <c r="A101" s="290"/>
      <c r="B101" s="365"/>
      <c r="C101" s="290" t="s">
        <v>479</v>
      </c>
      <c r="D101" s="296">
        <v>0.33333333333333331</v>
      </c>
      <c r="E101" s="296">
        <v>0.5</v>
      </c>
      <c r="F101" s="296">
        <v>0.16666666666666666</v>
      </c>
      <c r="G101" s="296">
        <v>0</v>
      </c>
      <c r="H101" s="297">
        <v>0</v>
      </c>
      <c r="I101" s="290"/>
    </row>
    <row r="102" spans="1:9" ht="15" customHeight="1" x14ac:dyDescent="0.25">
      <c r="A102" s="290"/>
      <c r="B102" s="365"/>
      <c r="C102" s="290" t="s">
        <v>637</v>
      </c>
      <c r="D102" s="296">
        <v>0.41666666666666669</v>
      </c>
      <c r="E102" s="296">
        <v>0.41666666666666669</v>
      </c>
      <c r="F102" s="296">
        <v>0.16666666666666666</v>
      </c>
      <c r="G102" s="296">
        <v>0</v>
      </c>
      <c r="H102" s="297">
        <v>0</v>
      </c>
      <c r="I102" s="290"/>
    </row>
    <row r="103" spans="1:9" x14ac:dyDescent="0.25">
      <c r="A103" s="290"/>
      <c r="B103" s="365"/>
      <c r="C103" s="290" t="s">
        <v>488</v>
      </c>
      <c r="D103" s="296">
        <v>0.31578947368421051</v>
      </c>
      <c r="E103" s="296">
        <v>0.52631578947368418</v>
      </c>
      <c r="F103" s="296">
        <v>5.2631578947368418E-2</v>
      </c>
      <c r="G103" s="296">
        <v>5.2631578947368418E-2</v>
      </c>
      <c r="H103" s="297">
        <v>5.2631578947368418E-2</v>
      </c>
      <c r="I103" s="290"/>
    </row>
    <row r="104" spans="1:9" x14ac:dyDescent="0.25">
      <c r="A104" s="290"/>
      <c r="B104" s="365"/>
      <c r="C104" s="290" t="s">
        <v>638</v>
      </c>
      <c r="D104" s="296">
        <v>0.35714285714285715</v>
      </c>
      <c r="E104" s="296">
        <v>0.42857142857142855</v>
      </c>
      <c r="F104" s="296">
        <v>7.1428571428571425E-2</v>
      </c>
      <c r="G104" s="296">
        <v>0</v>
      </c>
      <c r="H104" s="297">
        <v>0.14285714285714285</v>
      </c>
      <c r="I104" s="290"/>
    </row>
    <row r="105" spans="1:9" x14ac:dyDescent="0.25">
      <c r="A105" s="290"/>
      <c r="B105" s="365"/>
      <c r="C105" s="290" t="s">
        <v>639</v>
      </c>
      <c r="D105" s="296">
        <v>0.66666666666666663</v>
      </c>
      <c r="E105" s="296">
        <v>0.1111111111111111</v>
      </c>
      <c r="F105" s="296">
        <v>0.1111111111111111</v>
      </c>
      <c r="G105" s="296">
        <v>0</v>
      </c>
      <c r="H105" s="297">
        <v>0.1111111111111111</v>
      </c>
      <c r="I105" s="290"/>
    </row>
    <row r="106" spans="1:9" x14ac:dyDescent="0.25">
      <c r="A106" s="290"/>
      <c r="B106" s="365"/>
      <c r="C106" s="290" t="s">
        <v>640</v>
      </c>
      <c r="D106" s="296">
        <v>9.0909090909090912E-2</v>
      </c>
      <c r="E106" s="296">
        <v>0.81818181818181823</v>
      </c>
      <c r="F106" s="296">
        <v>9.0909090909090912E-2</v>
      </c>
      <c r="G106" s="296">
        <v>0</v>
      </c>
      <c r="H106" s="297">
        <v>0</v>
      </c>
      <c r="I106" s="290"/>
    </row>
    <row r="107" spans="1:9" x14ac:dyDescent="0.25">
      <c r="A107" s="290"/>
      <c r="B107" s="365"/>
      <c r="C107" s="290" t="s">
        <v>505</v>
      </c>
      <c r="D107" s="296">
        <v>0.36842105263157893</v>
      </c>
      <c r="E107" s="296">
        <v>0.47368421052631576</v>
      </c>
      <c r="F107" s="296">
        <v>5.2631578947368418E-2</v>
      </c>
      <c r="G107" s="296">
        <v>5.2631578947368418E-2</v>
      </c>
      <c r="H107" s="297">
        <v>5.2631578947368418E-2</v>
      </c>
      <c r="I107" s="290"/>
    </row>
    <row r="108" spans="1:9" x14ac:dyDescent="0.25">
      <c r="A108" s="290"/>
      <c r="B108" s="365"/>
      <c r="C108" s="290" t="s">
        <v>510</v>
      </c>
      <c r="D108" s="296">
        <v>0.6</v>
      </c>
      <c r="E108" s="296">
        <v>0.3</v>
      </c>
      <c r="F108" s="296">
        <v>0.1</v>
      </c>
      <c r="G108" s="296">
        <v>0</v>
      </c>
      <c r="H108" s="297">
        <v>0</v>
      </c>
      <c r="I108" s="290"/>
    </row>
    <row r="109" spans="1:9" ht="15.75" thickBot="1" x14ac:dyDescent="0.3">
      <c r="A109" s="290"/>
      <c r="B109" s="366"/>
      <c r="C109" s="285" t="s">
        <v>515</v>
      </c>
      <c r="D109" s="298">
        <v>0.47058823529411764</v>
      </c>
      <c r="E109" s="298">
        <v>0.35294117647058826</v>
      </c>
      <c r="F109" s="298">
        <v>0.11764705882352941</v>
      </c>
      <c r="G109" s="298">
        <v>0</v>
      </c>
      <c r="H109" s="299">
        <v>5.8823529411764705E-2</v>
      </c>
      <c r="I109" s="290"/>
    </row>
    <row r="110" spans="1:9" x14ac:dyDescent="0.25">
      <c r="A110" s="290"/>
      <c r="B110" s="290"/>
      <c r="C110" s="290"/>
      <c r="D110" s="296"/>
      <c r="E110" s="296"/>
      <c r="F110" s="296"/>
      <c r="G110" s="296"/>
      <c r="H110" s="296"/>
      <c r="I110" s="290"/>
    </row>
    <row r="111" spans="1:9" x14ac:dyDescent="0.25">
      <c r="A111" s="290"/>
      <c r="B111" s="290" t="s">
        <v>664</v>
      </c>
      <c r="C111" s="290"/>
      <c r="D111" s="296"/>
      <c r="E111" s="296"/>
      <c r="F111" s="296"/>
      <c r="G111" s="296"/>
      <c r="H111" s="296"/>
      <c r="I111" s="290"/>
    </row>
    <row r="112" spans="1:9" ht="15" customHeight="1" x14ac:dyDescent="0.25">
      <c r="A112" s="290"/>
      <c r="B112" s="284" t="s">
        <v>803</v>
      </c>
      <c r="C112" s="290"/>
      <c r="D112" s="296"/>
      <c r="E112" s="296"/>
      <c r="F112" s="296"/>
      <c r="G112" s="296"/>
      <c r="H112" s="296"/>
      <c r="I112" s="290"/>
    </row>
    <row r="113" spans="1:9" x14ac:dyDescent="0.25">
      <c r="A113" s="290"/>
      <c r="B113" s="290"/>
      <c r="C113" s="290"/>
      <c r="D113" s="296"/>
      <c r="E113" s="296"/>
      <c r="F113" s="296"/>
      <c r="G113" s="296"/>
      <c r="H113" s="296"/>
      <c r="I113" s="290"/>
    </row>
    <row r="114" spans="1:9" x14ac:dyDescent="0.25">
      <c r="A114" s="290"/>
      <c r="B114" s="290"/>
      <c r="C114" s="290"/>
      <c r="D114" s="296"/>
      <c r="E114" s="296"/>
      <c r="F114" s="296"/>
      <c r="G114" s="296"/>
      <c r="H114" s="296"/>
      <c r="I114" s="290"/>
    </row>
    <row r="115" spans="1:9" x14ac:dyDescent="0.25">
      <c r="A115" s="290"/>
      <c r="B115" s="290"/>
      <c r="C115" s="290"/>
      <c r="D115" s="290"/>
      <c r="E115" s="290"/>
      <c r="F115" s="290"/>
      <c r="G115" s="290"/>
      <c r="H115" s="290"/>
      <c r="I115" s="290"/>
    </row>
    <row r="116" spans="1:9" x14ac:dyDescent="0.25">
      <c r="A116" s="290"/>
      <c r="B116" s="290"/>
      <c r="C116" s="290"/>
      <c r="D116" s="290"/>
      <c r="E116" s="290"/>
      <c r="F116" s="290"/>
      <c r="G116" s="290"/>
      <c r="H116" s="290"/>
      <c r="I116" s="290"/>
    </row>
    <row r="117" spans="1:9" x14ac:dyDescent="0.25">
      <c r="A117" s="290"/>
      <c r="B117" s="290"/>
      <c r="C117" s="290"/>
      <c r="D117" s="290"/>
      <c r="E117" s="290"/>
      <c r="F117" s="290"/>
      <c r="G117" s="290"/>
      <c r="H117" s="290"/>
      <c r="I117" s="290"/>
    </row>
    <row r="118" spans="1:9" x14ac:dyDescent="0.25">
      <c r="A118" s="290"/>
      <c r="B118" s="290"/>
      <c r="C118" s="290"/>
      <c r="D118" s="290"/>
      <c r="E118" s="290"/>
      <c r="F118" s="290"/>
      <c r="G118" s="290"/>
      <c r="H118" s="290"/>
      <c r="I118" s="290"/>
    </row>
    <row r="119" spans="1:9" x14ac:dyDescent="0.25">
      <c r="A119" s="290"/>
      <c r="B119" s="290"/>
      <c r="C119" s="290"/>
      <c r="D119" s="290"/>
      <c r="E119" s="290"/>
      <c r="F119" s="290"/>
      <c r="G119" s="290"/>
      <c r="H119" s="290"/>
      <c r="I119" s="290"/>
    </row>
    <row r="120" spans="1:9" x14ac:dyDescent="0.25">
      <c r="A120" s="290"/>
      <c r="B120" s="290"/>
      <c r="C120" s="290"/>
      <c r="D120" s="290"/>
      <c r="E120" s="290"/>
      <c r="F120" s="290"/>
      <c r="G120" s="290"/>
      <c r="H120" s="290"/>
      <c r="I120" s="290"/>
    </row>
    <row r="121" spans="1:9" x14ac:dyDescent="0.25">
      <c r="A121" s="290"/>
      <c r="B121" s="290"/>
      <c r="C121" s="290"/>
      <c r="D121" s="290"/>
      <c r="E121" s="290"/>
      <c r="F121" s="290"/>
      <c r="G121" s="290"/>
      <c r="H121" s="290"/>
      <c r="I121" s="290"/>
    </row>
    <row r="122" spans="1:9" x14ac:dyDescent="0.25">
      <c r="A122" s="290"/>
      <c r="B122" s="290"/>
      <c r="C122" s="290"/>
      <c r="D122" s="290"/>
      <c r="E122" s="290"/>
      <c r="F122" s="290"/>
      <c r="G122" s="290"/>
      <c r="H122" s="290"/>
      <c r="I122" s="290"/>
    </row>
    <row r="123" spans="1:9" x14ac:dyDescent="0.25">
      <c r="A123" s="290"/>
      <c r="B123" s="290"/>
      <c r="C123" s="290"/>
      <c r="D123" s="290"/>
      <c r="E123" s="290"/>
      <c r="F123" s="290"/>
      <c r="G123" s="290"/>
      <c r="H123" s="290"/>
      <c r="I123" s="290"/>
    </row>
    <row r="124" spans="1:9" x14ac:dyDescent="0.25">
      <c r="A124" s="290"/>
      <c r="B124" s="290"/>
      <c r="C124" s="290"/>
      <c r="D124" s="290"/>
      <c r="E124" s="290"/>
      <c r="F124" s="290"/>
      <c r="G124" s="290"/>
      <c r="H124" s="290"/>
      <c r="I124" s="290"/>
    </row>
    <row r="125" spans="1:9" x14ac:dyDescent="0.25">
      <c r="A125" s="290"/>
      <c r="B125" s="290"/>
      <c r="C125" s="290"/>
      <c r="D125" s="290"/>
      <c r="E125" s="290"/>
      <c r="F125" s="290"/>
      <c r="G125" s="290"/>
      <c r="H125" s="290"/>
      <c r="I125" s="290"/>
    </row>
    <row r="126" spans="1:9" x14ac:dyDescent="0.25">
      <c r="A126" s="290"/>
      <c r="B126" s="290"/>
      <c r="C126" s="290"/>
      <c r="D126" s="290"/>
      <c r="E126" s="290"/>
      <c r="F126" s="290"/>
      <c r="G126" s="290"/>
      <c r="H126" s="290"/>
      <c r="I126" s="290"/>
    </row>
    <row r="127" spans="1:9" x14ac:dyDescent="0.25">
      <c r="A127" s="290"/>
      <c r="B127" s="290"/>
      <c r="C127" s="290"/>
      <c r="D127" s="290"/>
      <c r="E127" s="290"/>
      <c r="F127" s="290"/>
      <c r="G127" s="290"/>
      <c r="H127" s="290"/>
      <c r="I127" s="290"/>
    </row>
    <row r="128" spans="1:9" x14ac:dyDescent="0.25">
      <c r="A128" s="290"/>
      <c r="B128" s="290"/>
      <c r="C128" s="290"/>
      <c r="D128" s="290"/>
      <c r="E128" s="290"/>
      <c r="F128" s="290"/>
      <c r="G128" s="290"/>
      <c r="H128" s="290"/>
      <c r="I128" s="290"/>
    </row>
    <row r="129" spans="1:9" x14ac:dyDescent="0.25">
      <c r="A129" s="290"/>
      <c r="B129" s="290"/>
      <c r="C129" s="290"/>
      <c r="D129" s="290"/>
      <c r="E129" s="290"/>
      <c r="F129" s="290"/>
      <c r="G129" s="290"/>
      <c r="H129" s="290"/>
      <c r="I129" s="290"/>
    </row>
    <row r="130" spans="1:9" x14ac:dyDescent="0.25">
      <c r="A130" s="290"/>
      <c r="B130" s="290"/>
      <c r="C130" s="290"/>
      <c r="D130" s="290"/>
      <c r="E130" s="290"/>
      <c r="F130" s="290"/>
      <c r="G130" s="290"/>
      <c r="H130" s="290"/>
      <c r="I130" s="290"/>
    </row>
    <row r="131" spans="1:9" x14ac:dyDescent="0.25">
      <c r="A131" s="290"/>
      <c r="B131" s="290"/>
      <c r="C131" s="290"/>
      <c r="D131" s="290"/>
      <c r="E131" s="290"/>
      <c r="F131" s="290"/>
      <c r="G131" s="290"/>
      <c r="H131" s="290"/>
      <c r="I131" s="290"/>
    </row>
    <row r="132" spans="1:9" x14ac:dyDescent="0.25">
      <c r="A132" s="290"/>
      <c r="B132" s="290"/>
      <c r="C132" s="290"/>
      <c r="D132" s="290"/>
      <c r="E132" s="290"/>
      <c r="F132" s="290"/>
      <c r="G132" s="290"/>
      <c r="H132" s="290"/>
      <c r="I132" s="290"/>
    </row>
    <row r="133" spans="1:9" x14ac:dyDescent="0.25">
      <c r="A133" s="290"/>
      <c r="B133" s="290"/>
      <c r="C133" s="290"/>
      <c r="D133" s="290"/>
      <c r="E133" s="290"/>
      <c r="F133" s="290"/>
      <c r="G133" s="290"/>
      <c r="H133" s="290"/>
      <c r="I133" s="290"/>
    </row>
    <row r="134" spans="1:9" x14ac:dyDescent="0.25">
      <c r="A134" s="290"/>
      <c r="B134" s="290"/>
      <c r="C134" s="290"/>
      <c r="D134" s="290"/>
      <c r="E134" s="290"/>
      <c r="F134" s="290"/>
      <c r="G134" s="290"/>
      <c r="H134" s="290"/>
      <c r="I134" s="290"/>
    </row>
    <row r="135" spans="1:9" x14ac:dyDescent="0.25">
      <c r="A135" s="290"/>
      <c r="B135" s="290"/>
      <c r="C135" s="290"/>
      <c r="D135" s="290"/>
      <c r="E135" s="290"/>
      <c r="F135" s="290"/>
      <c r="G135" s="290"/>
      <c r="H135" s="290"/>
      <c r="I135" s="290"/>
    </row>
    <row r="136" spans="1:9" x14ac:dyDescent="0.25">
      <c r="A136" s="290"/>
      <c r="B136" s="290"/>
      <c r="C136" s="290"/>
      <c r="D136" s="290"/>
      <c r="E136" s="290"/>
      <c r="F136" s="290"/>
      <c r="G136" s="290"/>
      <c r="H136" s="290"/>
      <c r="I136" s="290"/>
    </row>
    <row r="137" spans="1:9" x14ac:dyDescent="0.25">
      <c r="A137" s="290"/>
      <c r="B137" s="290"/>
      <c r="C137" s="290"/>
      <c r="D137" s="290"/>
      <c r="E137" s="290"/>
      <c r="F137" s="290"/>
      <c r="G137" s="290"/>
      <c r="H137" s="290"/>
      <c r="I137" s="290"/>
    </row>
    <row r="138" spans="1:9" x14ac:dyDescent="0.25">
      <c r="A138" s="290"/>
      <c r="B138" s="290"/>
      <c r="C138" s="290"/>
      <c r="D138" s="290"/>
      <c r="E138" s="290"/>
      <c r="F138" s="290"/>
      <c r="G138" s="290"/>
      <c r="H138" s="290"/>
      <c r="I138" s="290"/>
    </row>
    <row r="139" spans="1:9" x14ac:dyDescent="0.25">
      <c r="A139" s="290"/>
      <c r="B139" s="290"/>
      <c r="C139" s="290"/>
      <c r="D139" s="290"/>
      <c r="E139" s="290"/>
      <c r="F139" s="290"/>
      <c r="G139" s="290"/>
      <c r="H139" s="290"/>
      <c r="I139" s="290"/>
    </row>
    <row r="140" spans="1:9" x14ac:dyDescent="0.25">
      <c r="A140" s="290"/>
      <c r="B140" s="290"/>
      <c r="C140" s="290"/>
      <c r="D140" s="290"/>
      <c r="E140" s="290"/>
      <c r="F140" s="290"/>
      <c r="G140" s="290"/>
      <c r="H140" s="290"/>
      <c r="I140" s="290"/>
    </row>
    <row r="141" spans="1:9" x14ac:dyDescent="0.25">
      <c r="A141" s="290"/>
      <c r="B141" s="290"/>
      <c r="C141" s="290"/>
      <c r="D141" s="290"/>
      <c r="E141" s="290"/>
      <c r="F141" s="290"/>
      <c r="G141" s="290"/>
      <c r="H141" s="290"/>
      <c r="I141" s="290"/>
    </row>
    <row r="142" spans="1:9" x14ac:dyDescent="0.25">
      <c r="A142" s="290"/>
      <c r="B142" s="290"/>
      <c r="C142" s="290"/>
      <c r="D142" s="290"/>
      <c r="E142" s="290"/>
      <c r="F142" s="290"/>
      <c r="G142" s="290"/>
      <c r="H142" s="290"/>
      <c r="I142" s="290"/>
    </row>
    <row r="143" spans="1:9" x14ac:dyDescent="0.25">
      <c r="A143" s="290"/>
      <c r="B143" s="290"/>
      <c r="C143" s="290"/>
      <c r="D143" s="290"/>
      <c r="E143" s="290"/>
      <c r="F143" s="290"/>
      <c r="G143" s="290"/>
      <c r="H143" s="290"/>
      <c r="I143" s="290"/>
    </row>
    <row r="144" spans="1:9" x14ac:dyDescent="0.25">
      <c r="A144" s="290"/>
      <c r="B144" s="290"/>
      <c r="C144" s="290"/>
      <c r="D144" s="290"/>
      <c r="E144" s="290"/>
      <c r="F144" s="290"/>
      <c r="G144" s="290"/>
      <c r="H144" s="290"/>
      <c r="I144" s="290"/>
    </row>
    <row r="145" spans="1:9" x14ac:dyDescent="0.25">
      <c r="A145" s="290"/>
      <c r="B145" s="290"/>
      <c r="C145" s="290"/>
      <c r="D145" s="290"/>
      <c r="E145" s="290"/>
      <c r="F145" s="290"/>
      <c r="G145" s="290"/>
      <c r="H145" s="290"/>
      <c r="I145" s="290"/>
    </row>
    <row r="146" spans="1:9" x14ac:dyDescent="0.25">
      <c r="A146" s="290"/>
      <c r="B146" s="290"/>
      <c r="C146" s="290"/>
      <c r="D146" s="290"/>
      <c r="E146" s="290"/>
      <c r="F146" s="290"/>
      <c r="G146" s="290"/>
      <c r="H146" s="290"/>
      <c r="I146" s="290"/>
    </row>
    <row r="147" spans="1:9" x14ac:dyDescent="0.25">
      <c r="A147" s="290"/>
      <c r="B147" s="290"/>
      <c r="C147" s="290"/>
      <c r="D147" s="290"/>
      <c r="E147" s="290"/>
      <c r="F147" s="290"/>
      <c r="G147" s="290"/>
      <c r="H147" s="290"/>
      <c r="I147" s="290"/>
    </row>
    <row r="148" spans="1:9" x14ac:dyDescent="0.25">
      <c r="A148" s="290"/>
      <c r="B148" s="290"/>
      <c r="C148" s="290"/>
      <c r="D148" s="290"/>
      <c r="E148" s="290"/>
      <c r="F148" s="290"/>
      <c r="G148" s="290"/>
      <c r="H148" s="290"/>
      <c r="I148" s="290"/>
    </row>
    <row r="149" spans="1:9" x14ac:dyDescent="0.25">
      <c r="A149" s="290"/>
      <c r="C149" s="290"/>
      <c r="D149" s="290"/>
      <c r="E149" s="290"/>
      <c r="F149" s="290"/>
      <c r="G149" s="290"/>
      <c r="H149" s="290"/>
      <c r="I149" s="290"/>
    </row>
    <row r="150" spans="1:9" x14ac:dyDescent="0.25">
      <c r="A150" s="290"/>
      <c r="C150" s="290"/>
      <c r="D150" s="290"/>
      <c r="E150" s="290"/>
      <c r="F150" s="290"/>
      <c r="G150" s="290"/>
      <c r="H150" s="290"/>
      <c r="I150" s="290"/>
    </row>
    <row r="151" spans="1:9" x14ac:dyDescent="0.25">
      <c r="A151" s="290"/>
      <c r="C151" s="290"/>
      <c r="D151" s="290"/>
      <c r="E151" s="290"/>
      <c r="F151" s="290"/>
      <c r="G151" s="290"/>
      <c r="H151" s="290"/>
      <c r="I151" s="290"/>
    </row>
    <row r="152" spans="1:9" x14ac:dyDescent="0.25">
      <c r="A152" s="290"/>
      <c r="C152" s="290"/>
      <c r="D152" s="290"/>
      <c r="E152" s="290"/>
      <c r="F152" s="290"/>
      <c r="G152" s="290"/>
      <c r="H152" s="290"/>
      <c r="I152" s="290"/>
    </row>
    <row r="153" spans="1:9" x14ac:dyDescent="0.25">
      <c r="A153" s="290"/>
      <c r="C153" s="290"/>
      <c r="D153" s="290"/>
      <c r="E153" s="290"/>
      <c r="F153" s="290"/>
      <c r="G153" s="290"/>
      <c r="H153" s="290"/>
      <c r="I153" s="290"/>
    </row>
    <row r="162" spans="4:8" x14ac:dyDescent="0.25">
      <c r="D162" s="288"/>
      <c r="E162" s="288"/>
      <c r="F162" s="288"/>
      <c r="G162" s="288"/>
      <c r="H162" s="288"/>
    </row>
    <row r="164" spans="4:8" x14ac:dyDescent="0.25">
      <c r="D164" s="288"/>
      <c r="E164" s="288"/>
      <c r="F164" s="288"/>
      <c r="G164" s="288"/>
      <c r="H164" s="288"/>
    </row>
    <row r="166" spans="4:8" x14ac:dyDescent="0.25">
      <c r="D166" s="288"/>
      <c r="E166" s="288"/>
      <c r="F166" s="288"/>
      <c r="G166" s="288"/>
      <c r="H166" s="288"/>
    </row>
    <row r="168" spans="4:8" x14ac:dyDescent="0.25">
      <c r="D168" s="288"/>
      <c r="E168" s="288"/>
      <c r="F168" s="288"/>
      <c r="G168" s="288"/>
      <c r="H168" s="288"/>
    </row>
    <row r="170" spans="4:8" x14ac:dyDescent="0.25">
      <c r="D170" s="288"/>
      <c r="E170" s="288"/>
      <c r="F170" s="288"/>
      <c r="G170" s="288"/>
      <c r="H170" s="288"/>
    </row>
    <row r="172" spans="4:8" x14ac:dyDescent="0.25">
      <c r="D172" s="288"/>
      <c r="E172" s="288"/>
      <c r="F172" s="288"/>
      <c r="G172" s="288"/>
      <c r="H172" s="288"/>
    </row>
    <row r="174" spans="4:8" x14ac:dyDescent="0.25">
      <c r="D174" s="288"/>
      <c r="E174" s="288"/>
      <c r="F174" s="288"/>
      <c r="G174" s="288"/>
      <c r="H174" s="288"/>
    </row>
    <row r="176" spans="4:8" x14ac:dyDescent="0.25">
      <c r="D176" s="288"/>
      <c r="E176" s="288"/>
      <c r="F176" s="288"/>
      <c r="G176" s="288"/>
      <c r="H176" s="288"/>
    </row>
    <row r="178" spans="4:8" x14ac:dyDescent="0.25">
      <c r="D178" s="288"/>
      <c r="E178" s="288"/>
      <c r="F178" s="288"/>
      <c r="G178" s="288"/>
      <c r="H178" s="288"/>
    </row>
    <row r="180" spans="4:8" x14ac:dyDescent="0.25">
      <c r="D180" s="288"/>
      <c r="E180" s="288"/>
      <c r="F180" s="288"/>
      <c r="G180" s="288"/>
      <c r="H180" s="288"/>
    </row>
    <row r="182" spans="4:8" x14ac:dyDescent="0.25">
      <c r="D182" s="288"/>
      <c r="E182" s="288"/>
      <c r="F182" s="288"/>
      <c r="G182" s="288"/>
      <c r="H182" s="288"/>
    </row>
    <row r="184" spans="4:8" x14ac:dyDescent="0.25">
      <c r="D184" s="288"/>
      <c r="E184" s="288"/>
      <c r="F184" s="288"/>
      <c r="G184" s="288"/>
      <c r="H184" s="288"/>
    </row>
    <row r="186" spans="4:8" x14ac:dyDescent="0.25">
      <c r="D186" s="288"/>
      <c r="E186" s="288"/>
      <c r="F186" s="288"/>
      <c r="G186" s="288"/>
      <c r="H186" s="288"/>
    </row>
    <row r="188" spans="4:8" x14ac:dyDescent="0.25">
      <c r="D188" s="288"/>
      <c r="E188" s="288"/>
      <c r="F188" s="288"/>
      <c r="G188" s="288"/>
      <c r="H188" s="288"/>
    </row>
    <row r="190" spans="4:8" x14ac:dyDescent="0.25">
      <c r="D190" s="288"/>
      <c r="E190" s="288"/>
      <c r="F190" s="288"/>
      <c r="G190" s="288"/>
      <c r="H190" s="288"/>
    </row>
    <row r="192" spans="4:8" x14ac:dyDescent="0.25">
      <c r="D192" s="288"/>
      <c r="E192" s="288"/>
      <c r="F192" s="288"/>
      <c r="G192" s="288"/>
      <c r="H192" s="288"/>
    </row>
    <row r="194" spans="4:8" x14ac:dyDescent="0.25">
      <c r="D194" s="288"/>
      <c r="E194" s="288"/>
      <c r="F194" s="288"/>
      <c r="G194" s="288"/>
      <c r="H194" s="288"/>
    </row>
    <row r="196" spans="4:8" x14ac:dyDescent="0.25">
      <c r="D196" s="288"/>
      <c r="E196" s="288"/>
      <c r="F196" s="288"/>
      <c r="G196" s="288"/>
      <c r="H196" s="288"/>
    </row>
    <row r="198" spans="4:8" x14ac:dyDescent="0.25">
      <c r="D198" s="288"/>
      <c r="E198" s="288"/>
      <c r="F198" s="288"/>
      <c r="G198" s="288"/>
      <c r="H198" s="288"/>
    </row>
    <row r="200" spans="4:8" x14ac:dyDescent="0.25">
      <c r="D200" s="288"/>
      <c r="E200" s="288"/>
      <c r="F200" s="288"/>
      <c r="G200" s="288"/>
      <c r="H200" s="288"/>
    </row>
    <row r="202" spans="4:8" x14ac:dyDescent="0.25">
      <c r="D202" s="288"/>
      <c r="E202" s="288"/>
      <c r="F202" s="288"/>
      <c r="G202" s="288"/>
      <c r="H202" s="288"/>
    </row>
    <row r="204" spans="4:8" x14ac:dyDescent="0.25">
      <c r="D204" s="288"/>
      <c r="E204" s="288"/>
      <c r="F204" s="288"/>
      <c r="G204" s="288"/>
      <c r="H204" s="288"/>
    </row>
    <row r="206" spans="4:8" x14ac:dyDescent="0.25">
      <c r="D206" s="288"/>
      <c r="E206" s="288"/>
      <c r="F206" s="288"/>
      <c r="G206" s="288"/>
      <c r="H206" s="288"/>
    </row>
    <row r="208" spans="4:8" x14ac:dyDescent="0.25">
      <c r="D208" s="288"/>
      <c r="E208" s="288"/>
      <c r="F208" s="288"/>
      <c r="G208" s="288"/>
      <c r="H208" s="288"/>
    </row>
    <row r="210" spans="4:8" x14ac:dyDescent="0.25">
      <c r="D210" s="288"/>
      <c r="E210" s="288"/>
      <c r="F210" s="288"/>
      <c r="G210" s="288"/>
      <c r="H210" s="288"/>
    </row>
    <row r="212" spans="4:8" x14ac:dyDescent="0.25">
      <c r="D212" s="288"/>
      <c r="E212" s="288"/>
      <c r="F212" s="288"/>
      <c r="G212" s="288"/>
      <c r="H212" s="288"/>
    </row>
    <row r="214" spans="4:8" x14ac:dyDescent="0.25">
      <c r="D214" s="288"/>
      <c r="E214" s="288"/>
      <c r="F214" s="288"/>
      <c r="G214" s="288"/>
      <c r="H214" s="288"/>
    </row>
    <row r="216" spans="4:8" x14ac:dyDescent="0.25">
      <c r="D216" s="288"/>
      <c r="E216" s="288"/>
      <c r="F216" s="288"/>
      <c r="G216" s="288"/>
      <c r="H216" s="288"/>
    </row>
    <row r="218" spans="4:8" x14ac:dyDescent="0.25">
      <c r="D218" s="288"/>
      <c r="E218" s="288"/>
      <c r="F218" s="288"/>
      <c r="G218" s="288"/>
      <c r="H218" s="288"/>
    </row>
    <row r="220" spans="4:8" x14ac:dyDescent="0.25">
      <c r="D220" s="288"/>
      <c r="E220" s="288"/>
      <c r="F220" s="288"/>
      <c r="G220" s="288"/>
      <c r="H220" s="288"/>
    </row>
    <row r="222" spans="4:8" x14ac:dyDescent="0.25">
      <c r="D222" s="288"/>
      <c r="E222" s="288"/>
      <c r="F222" s="288"/>
      <c r="G222" s="288"/>
      <c r="H222" s="288"/>
    </row>
    <row r="224" spans="4:8" x14ac:dyDescent="0.25">
      <c r="D224" s="288"/>
      <c r="E224" s="288"/>
      <c r="F224" s="288"/>
      <c r="G224" s="288"/>
      <c r="H224" s="288"/>
    </row>
    <row r="226" spans="4:8" x14ac:dyDescent="0.25">
      <c r="D226" s="288"/>
      <c r="E226" s="288"/>
      <c r="F226" s="288"/>
      <c r="G226" s="288"/>
      <c r="H226" s="288"/>
    </row>
    <row r="228" spans="4:8" x14ac:dyDescent="0.25">
      <c r="D228" s="288"/>
      <c r="E228" s="288"/>
      <c r="F228" s="288"/>
      <c r="G228" s="288"/>
      <c r="H228" s="288"/>
    </row>
    <row r="230" spans="4:8" x14ac:dyDescent="0.25">
      <c r="D230" s="288"/>
      <c r="E230" s="288"/>
      <c r="F230" s="288"/>
      <c r="G230" s="288"/>
      <c r="H230" s="288"/>
    </row>
    <row r="232" spans="4:8" x14ac:dyDescent="0.25">
      <c r="D232" s="288"/>
      <c r="E232" s="288"/>
      <c r="F232" s="288"/>
      <c r="G232" s="288"/>
      <c r="H232" s="288"/>
    </row>
    <row r="234" spans="4:8" x14ac:dyDescent="0.25">
      <c r="D234" s="288"/>
      <c r="E234" s="288"/>
      <c r="F234" s="288"/>
      <c r="G234" s="288"/>
      <c r="H234" s="288"/>
    </row>
    <row r="236" spans="4:8" x14ac:dyDescent="0.25">
      <c r="D236" s="288"/>
      <c r="E236" s="288"/>
      <c r="F236" s="288"/>
      <c r="G236" s="288"/>
      <c r="H236" s="288"/>
    </row>
    <row r="238" spans="4:8" x14ac:dyDescent="0.25">
      <c r="D238" s="288"/>
      <c r="E238" s="288"/>
      <c r="F238" s="288"/>
      <c r="G238" s="288"/>
      <c r="H238" s="288"/>
    </row>
    <row r="240" spans="4:8" x14ac:dyDescent="0.25">
      <c r="D240" s="288"/>
      <c r="E240" s="288"/>
      <c r="F240" s="288"/>
      <c r="G240" s="288"/>
      <c r="H240" s="288"/>
    </row>
    <row r="242" spans="4:8" x14ac:dyDescent="0.25">
      <c r="D242" s="288"/>
      <c r="E242" s="288"/>
      <c r="F242" s="288"/>
      <c r="G242" s="288"/>
      <c r="H242" s="288"/>
    </row>
    <row r="244" spans="4:8" x14ac:dyDescent="0.25">
      <c r="D244" s="288"/>
      <c r="E244" s="288"/>
      <c r="F244" s="288"/>
      <c r="G244" s="288"/>
      <c r="H244" s="288"/>
    </row>
    <row r="246" spans="4:8" x14ac:dyDescent="0.25">
      <c r="D246" s="288"/>
      <c r="E246" s="288"/>
      <c r="F246" s="288"/>
      <c r="G246" s="288"/>
      <c r="H246" s="288"/>
    </row>
    <row r="248" spans="4:8" x14ac:dyDescent="0.25">
      <c r="D248" s="288"/>
      <c r="E248" s="288"/>
      <c r="F248" s="288"/>
      <c r="G248" s="288"/>
      <c r="H248" s="288"/>
    </row>
  </sheetData>
  <mergeCells count="15">
    <mergeCell ref="B38:B43"/>
    <mergeCell ref="B93:B109"/>
    <mergeCell ref="B87:B92"/>
    <mergeCell ref="B71:B86"/>
    <mergeCell ref="B62:B70"/>
    <mergeCell ref="B44:B61"/>
    <mergeCell ref="B6:B17"/>
    <mergeCell ref="B18:B30"/>
    <mergeCell ref="B31:B37"/>
    <mergeCell ref="C1:H1"/>
    <mergeCell ref="C2:E2"/>
    <mergeCell ref="F2:H2"/>
    <mergeCell ref="C3:E3"/>
    <mergeCell ref="F3:H3"/>
    <mergeCell ref="C4:H4"/>
  </mergeCells>
  <hyperlinks>
    <hyperlink ref="A1" location="Index!A1" display="Back to index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I4" sqref="I4"/>
    </sheetView>
  </sheetViews>
  <sheetFormatPr defaultRowHeight="15" x14ac:dyDescent="0.25"/>
  <cols>
    <col min="1" max="1" width="9.140625" style="284"/>
    <col min="2" max="2" width="8.5703125" style="284" customWidth="1"/>
    <col min="3" max="3" width="33.5703125" style="284" bestFit="1" customWidth="1"/>
    <col min="4" max="5" width="9.140625" style="284"/>
    <col min="6" max="6" width="16.85546875" style="284" customWidth="1"/>
    <col min="7" max="9" width="9.140625" style="284"/>
    <col min="10" max="10" width="26.42578125" style="284" customWidth="1"/>
    <col min="11" max="12" width="9.140625" style="284"/>
    <col min="13" max="13" width="16.85546875" style="284" customWidth="1"/>
    <col min="14" max="14" width="9.140625" style="284"/>
    <col min="15" max="15" width="11.140625" style="284" customWidth="1"/>
    <col min="16" max="16384" width="9.140625" style="284"/>
  </cols>
  <sheetData>
    <row r="1" spans="1:9" ht="30" customHeight="1" thickTop="1" thickBot="1" x14ac:dyDescent="0.3">
      <c r="A1" s="313" t="s">
        <v>828</v>
      </c>
      <c r="C1" s="367" t="s">
        <v>757</v>
      </c>
      <c r="D1" s="367"/>
      <c r="E1" s="367"/>
      <c r="F1" s="367"/>
      <c r="G1" s="367"/>
      <c r="H1" s="367"/>
    </row>
    <row r="2" spans="1:9" x14ac:dyDescent="0.25">
      <c r="C2" s="361" t="s">
        <v>755</v>
      </c>
      <c r="D2" s="361"/>
      <c r="E2" s="361"/>
      <c r="F2" s="361" t="s">
        <v>754</v>
      </c>
      <c r="G2" s="361"/>
      <c r="H2" s="361"/>
    </row>
    <row r="3" spans="1:9" x14ac:dyDescent="0.25">
      <c r="C3" s="362" t="s">
        <v>753</v>
      </c>
      <c r="D3" s="362"/>
      <c r="E3" s="362"/>
      <c r="F3" s="362" t="s">
        <v>752</v>
      </c>
      <c r="G3" s="362"/>
      <c r="H3" s="362"/>
    </row>
    <row r="4" spans="1:9" ht="15.75" thickBot="1" x14ac:dyDescent="0.3">
      <c r="C4" s="363" t="s">
        <v>751</v>
      </c>
      <c r="D4" s="363"/>
      <c r="E4" s="363"/>
      <c r="F4" s="363"/>
      <c r="G4" s="363"/>
      <c r="H4" s="363"/>
    </row>
    <row r="5" spans="1:9" ht="15.75" thickBot="1" x14ac:dyDescent="0.3">
      <c r="C5" s="286" t="s">
        <v>750</v>
      </c>
      <c r="D5" s="287">
        <v>1</v>
      </c>
      <c r="E5" s="287">
        <v>2</v>
      </c>
      <c r="F5" s="287">
        <v>3</v>
      </c>
      <c r="G5" s="287">
        <v>4</v>
      </c>
      <c r="H5" s="287">
        <v>5</v>
      </c>
    </row>
    <row r="6" spans="1:9" ht="15" customHeight="1" x14ac:dyDescent="0.25">
      <c r="B6" s="338" t="s">
        <v>15</v>
      </c>
      <c r="C6" s="289" t="s">
        <v>16</v>
      </c>
      <c r="D6" s="294">
        <v>0.23809523809523808</v>
      </c>
      <c r="E6" s="294">
        <v>0.38095238095238093</v>
      </c>
      <c r="F6" s="294">
        <v>0.33333333333333331</v>
      </c>
      <c r="G6" s="294">
        <v>4.7619047619047616E-2</v>
      </c>
      <c r="H6" s="295">
        <v>0</v>
      </c>
      <c r="I6" s="265"/>
    </row>
    <row r="7" spans="1:9" x14ac:dyDescent="0.25">
      <c r="B7" s="339"/>
      <c r="C7" s="290" t="s">
        <v>21</v>
      </c>
      <c r="D7" s="296">
        <v>0.27722772277227725</v>
      </c>
      <c r="E7" s="296">
        <v>0.27722772277227725</v>
      </c>
      <c r="F7" s="296">
        <v>0.31683168316831684</v>
      </c>
      <c r="G7" s="296">
        <v>0.11881188118811881</v>
      </c>
      <c r="H7" s="297">
        <v>9.9009900990099011E-3</v>
      </c>
      <c r="I7" s="265"/>
    </row>
    <row r="8" spans="1:9" x14ac:dyDescent="0.25">
      <c r="B8" s="339"/>
      <c r="C8" s="290" t="s">
        <v>26</v>
      </c>
      <c r="D8" s="296">
        <v>0.5714285714285714</v>
      </c>
      <c r="E8" s="296">
        <v>0.2857142857142857</v>
      </c>
      <c r="F8" s="296">
        <v>0.10714285714285714</v>
      </c>
      <c r="G8" s="296">
        <v>3.5714285714285712E-2</v>
      </c>
      <c r="H8" s="297">
        <v>0</v>
      </c>
      <c r="I8" s="265"/>
    </row>
    <row r="9" spans="1:9" x14ac:dyDescent="0.25">
      <c r="B9" s="339"/>
      <c r="C9" s="290" t="s">
        <v>31</v>
      </c>
      <c r="D9" s="296">
        <v>0.45</v>
      </c>
      <c r="E9" s="296">
        <v>0.4</v>
      </c>
      <c r="F9" s="296">
        <v>0.05</v>
      </c>
      <c r="G9" s="296">
        <v>0.1</v>
      </c>
      <c r="H9" s="297">
        <v>0</v>
      </c>
      <c r="I9" s="265"/>
    </row>
    <row r="10" spans="1:9" x14ac:dyDescent="0.25">
      <c r="B10" s="339"/>
      <c r="C10" s="290" t="s">
        <v>36</v>
      </c>
      <c r="D10" s="296">
        <v>0.4838709677419355</v>
      </c>
      <c r="E10" s="296">
        <v>0.25806451612903225</v>
      </c>
      <c r="F10" s="296">
        <v>0.19354838709677419</v>
      </c>
      <c r="G10" s="296">
        <v>6.4516129032258063E-2</v>
      </c>
      <c r="H10" s="297">
        <v>0</v>
      </c>
      <c r="I10" s="265"/>
    </row>
    <row r="11" spans="1:9" x14ac:dyDescent="0.25">
      <c r="B11" s="339"/>
      <c r="C11" s="290" t="s">
        <v>41</v>
      </c>
      <c r="D11" s="296">
        <v>0.22580645161290322</v>
      </c>
      <c r="E11" s="296">
        <v>0.29032258064516131</v>
      </c>
      <c r="F11" s="296">
        <v>0.35483870967741937</v>
      </c>
      <c r="G11" s="296">
        <v>9.6774193548387094E-2</v>
      </c>
      <c r="H11" s="297">
        <v>3.2258064516129031E-2</v>
      </c>
      <c r="I11" s="265"/>
    </row>
    <row r="12" spans="1:9" x14ac:dyDescent="0.25">
      <c r="B12" s="339"/>
      <c r="C12" s="290" t="s">
        <v>46</v>
      </c>
      <c r="D12" s="296">
        <v>0.375</v>
      </c>
      <c r="E12" s="296">
        <v>0.45833333333333331</v>
      </c>
      <c r="F12" s="296">
        <v>8.3333333333333329E-2</v>
      </c>
      <c r="G12" s="296">
        <v>0</v>
      </c>
      <c r="H12" s="297">
        <v>8.3333333333333329E-2</v>
      </c>
      <c r="I12" s="265"/>
    </row>
    <row r="13" spans="1:9" x14ac:dyDescent="0.25">
      <c r="B13" s="339"/>
      <c r="C13" s="290" t="s">
        <v>51</v>
      </c>
      <c r="D13" s="296">
        <v>0.10344827586206896</v>
      </c>
      <c r="E13" s="296">
        <v>0.27586206896551724</v>
      </c>
      <c r="F13" s="296">
        <v>0.37931034482758619</v>
      </c>
      <c r="G13" s="296">
        <v>0.20689655172413793</v>
      </c>
      <c r="H13" s="297">
        <v>3.4482758620689655E-2</v>
      </c>
      <c r="I13" s="265"/>
    </row>
    <row r="14" spans="1:9" x14ac:dyDescent="0.25">
      <c r="B14" s="339"/>
      <c r="C14" s="290" t="s">
        <v>56</v>
      </c>
      <c r="D14" s="296">
        <v>0.29166666666666669</v>
      </c>
      <c r="E14" s="296">
        <v>0.40277777777777779</v>
      </c>
      <c r="F14" s="296">
        <v>0.19444444444444445</v>
      </c>
      <c r="G14" s="296">
        <v>9.7222222222222224E-2</v>
      </c>
      <c r="H14" s="297">
        <v>1.3888888888888888E-2</v>
      </c>
      <c r="I14" s="265"/>
    </row>
    <row r="15" spans="1:9" x14ac:dyDescent="0.25">
      <c r="B15" s="339"/>
      <c r="C15" s="290" t="s">
        <v>61</v>
      </c>
      <c r="D15" s="296">
        <v>0.54838709677419351</v>
      </c>
      <c r="E15" s="296">
        <v>0.22580645161290322</v>
      </c>
      <c r="F15" s="296">
        <v>0.17741935483870969</v>
      </c>
      <c r="G15" s="296">
        <v>4.8387096774193547E-2</v>
      </c>
      <c r="H15" s="297">
        <v>0</v>
      </c>
      <c r="I15" s="265"/>
    </row>
    <row r="16" spans="1:9" x14ac:dyDescent="0.25">
      <c r="B16" s="339"/>
      <c r="C16" s="290" t="s">
        <v>66</v>
      </c>
      <c r="D16" s="296">
        <v>0.64516129032258063</v>
      </c>
      <c r="E16" s="296">
        <v>0.25806451612903225</v>
      </c>
      <c r="F16" s="296">
        <v>6.4516129032258063E-2</v>
      </c>
      <c r="G16" s="296">
        <v>3.2258064516129031E-2</v>
      </c>
      <c r="H16" s="297">
        <v>0</v>
      </c>
      <c r="I16" s="265"/>
    </row>
    <row r="17" spans="2:9" ht="15.75" thickBot="1" x14ac:dyDescent="0.3">
      <c r="B17" s="340"/>
      <c r="C17" s="285" t="s">
        <v>71</v>
      </c>
      <c r="D17" s="298">
        <v>0.36538461538461536</v>
      </c>
      <c r="E17" s="298">
        <v>0.42307692307692307</v>
      </c>
      <c r="F17" s="298">
        <v>0.13461538461538461</v>
      </c>
      <c r="G17" s="298">
        <v>5.7692307692307696E-2</v>
      </c>
      <c r="H17" s="299">
        <v>1.9230769230769232E-2</v>
      </c>
      <c r="I17" s="265"/>
    </row>
    <row r="18" spans="2:9" ht="15" customHeight="1" x14ac:dyDescent="0.25">
      <c r="B18" s="341" t="s">
        <v>76</v>
      </c>
      <c r="C18" s="291" t="s">
        <v>77</v>
      </c>
      <c r="D18" s="300">
        <v>0.36956521739130432</v>
      </c>
      <c r="E18" s="300">
        <v>0.32608695652173914</v>
      </c>
      <c r="F18" s="300">
        <v>0.17391304347826086</v>
      </c>
      <c r="G18" s="300">
        <v>0.10869565217391304</v>
      </c>
      <c r="H18" s="301">
        <v>2.1739130434782608E-2</v>
      </c>
      <c r="I18" s="265"/>
    </row>
    <row r="19" spans="2:9" x14ac:dyDescent="0.25">
      <c r="B19" s="342"/>
      <c r="C19" s="292" t="s">
        <v>82</v>
      </c>
      <c r="D19" s="302">
        <v>0.25</v>
      </c>
      <c r="E19" s="302">
        <v>0.42499999999999999</v>
      </c>
      <c r="F19" s="302">
        <v>0.3</v>
      </c>
      <c r="G19" s="302">
        <v>2.5000000000000001E-2</v>
      </c>
      <c r="H19" s="303">
        <v>0</v>
      </c>
      <c r="I19" s="265"/>
    </row>
    <row r="20" spans="2:9" x14ac:dyDescent="0.25">
      <c r="B20" s="342"/>
      <c r="C20" s="292" t="s">
        <v>87</v>
      </c>
      <c r="D20" s="302">
        <v>4.1666666666666664E-2</v>
      </c>
      <c r="E20" s="302">
        <v>0.16666666666666666</v>
      </c>
      <c r="F20" s="302">
        <v>0.16666666666666666</v>
      </c>
      <c r="G20" s="302">
        <v>0.375</v>
      </c>
      <c r="H20" s="303">
        <v>0.25</v>
      </c>
      <c r="I20" s="265"/>
    </row>
    <row r="21" spans="2:9" x14ac:dyDescent="0.25">
      <c r="B21" s="342"/>
      <c r="C21" s="292" t="s">
        <v>92</v>
      </c>
      <c r="D21" s="302">
        <v>9.375E-2</v>
      </c>
      <c r="E21" s="302">
        <v>0.25</v>
      </c>
      <c r="F21" s="302">
        <v>0.3125</v>
      </c>
      <c r="G21" s="302">
        <v>0.3125</v>
      </c>
      <c r="H21" s="303">
        <v>3.125E-2</v>
      </c>
      <c r="I21" s="265"/>
    </row>
    <row r="22" spans="2:9" x14ac:dyDescent="0.25">
      <c r="B22" s="342"/>
      <c r="C22" s="292" t="s">
        <v>97</v>
      </c>
      <c r="D22" s="302">
        <v>0.21428571428571427</v>
      </c>
      <c r="E22" s="302">
        <v>0.39285714285714285</v>
      </c>
      <c r="F22" s="302">
        <v>0.2857142857142857</v>
      </c>
      <c r="G22" s="302">
        <v>0.10714285714285714</v>
      </c>
      <c r="H22" s="303">
        <v>0</v>
      </c>
      <c r="I22" s="265"/>
    </row>
    <row r="23" spans="2:9" x14ac:dyDescent="0.25">
      <c r="B23" s="342"/>
      <c r="C23" s="292" t="s">
        <v>102</v>
      </c>
      <c r="D23" s="302">
        <v>0.30769230769230771</v>
      </c>
      <c r="E23" s="302">
        <v>0.30769230769230771</v>
      </c>
      <c r="F23" s="302">
        <v>0.15384615384615385</v>
      </c>
      <c r="G23" s="302">
        <v>0.23076923076923078</v>
      </c>
      <c r="H23" s="303">
        <v>0</v>
      </c>
      <c r="I23" s="265"/>
    </row>
    <row r="24" spans="2:9" x14ac:dyDescent="0.25">
      <c r="B24" s="342"/>
      <c r="C24" s="292" t="s">
        <v>107</v>
      </c>
      <c r="D24" s="302">
        <v>0</v>
      </c>
      <c r="E24" s="302">
        <v>0.33333333333333331</v>
      </c>
      <c r="F24" s="302">
        <v>0.33333333333333331</v>
      </c>
      <c r="G24" s="302">
        <v>0.33333333333333331</v>
      </c>
      <c r="H24" s="303">
        <v>0</v>
      </c>
      <c r="I24" s="265"/>
    </row>
    <row r="25" spans="2:9" x14ac:dyDescent="0.25">
      <c r="B25" s="342"/>
      <c r="C25" s="292" t="s">
        <v>112</v>
      </c>
      <c r="D25" s="302">
        <v>6.8965517241379309E-2</v>
      </c>
      <c r="E25" s="302">
        <v>0.20689655172413793</v>
      </c>
      <c r="F25" s="302">
        <v>0.2413793103448276</v>
      </c>
      <c r="G25" s="302">
        <v>0.37931034482758619</v>
      </c>
      <c r="H25" s="303">
        <v>0.10344827586206896</v>
      </c>
      <c r="I25" s="265"/>
    </row>
    <row r="26" spans="2:9" x14ac:dyDescent="0.25">
      <c r="B26" s="342"/>
      <c r="C26" s="292" t="s">
        <v>117</v>
      </c>
      <c r="D26" s="302">
        <v>0.515625</v>
      </c>
      <c r="E26" s="302">
        <v>0.390625</v>
      </c>
      <c r="F26" s="302">
        <v>7.8125E-2</v>
      </c>
      <c r="G26" s="302">
        <v>1.5625E-2</v>
      </c>
      <c r="H26" s="303">
        <v>0</v>
      </c>
      <c r="I26" s="265"/>
    </row>
    <row r="27" spans="2:9" x14ac:dyDescent="0.25">
      <c r="B27" s="342"/>
      <c r="C27" s="292" t="s">
        <v>122</v>
      </c>
      <c r="D27" s="302">
        <v>0.2608695652173913</v>
      </c>
      <c r="E27" s="302">
        <v>0.21739130434782608</v>
      </c>
      <c r="F27" s="302">
        <v>0.2608695652173913</v>
      </c>
      <c r="G27" s="302">
        <v>0.21739130434782608</v>
      </c>
      <c r="H27" s="303">
        <v>4.3478260869565216E-2</v>
      </c>
      <c r="I27" s="265"/>
    </row>
    <row r="28" spans="2:9" x14ac:dyDescent="0.25">
      <c r="B28" s="342"/>
      <c r="C28" s="292" t="s">
        <v>127</v>
      </c>
      <c r="D28" s="302">
        <v>0.39285714285714285</v>
      </c>
      <c r="E28" s="302">
        <v>0.32142857142857145</v>
      </c>
      <c r="F28" s="302">
        <v>0.17857142857142858</v>
      </c>
      <c r="G28" s="302">
        <v>7.1428571428571425E-2</v>
      </c>
      <c r="H28" s="303">
        <v>3.5714285714285712E-2</v>
      </c>
      <c r="I28" s="265"/>
    </row>
    <row r="29" spans="2:9" x14ac:dyDescent="0.25">
      <c r="B29" s="342"/>
      <c r="C29" s="292" t="s">
        <v>132</v>
      </c>
      <c r="D29" s="302">
        <v>0</v>
      </c>
      <c r="E29" s="302">
        <v>0.21052631578947367</v>
      </c>
      <c r="F29" s="302">
        <v>0.31578947368421051</v>
      </c>
      <c r="G29" s="302">
        <v>0.26315789473684209</v>
      </c>
      <c r="H29" s="303">
        <v>0.21052631578947367</v>
      </c>
      <c r="I29" s="265"/>
    </row>
    <row r="30" spans="2:9" ht="15.75" thickBot="1" x14ac:dyDescent="0.3">
      <c r="B30" s="343"/>
      <c r="C30" s="293" t="s">
        <v>137</v>
      </c>
      <c r="D30" s="304">
        <v>0.42857142857142855</v>
      </c>
      <c r="E30" s="304">
        <v>0.38095238095238093</v>
      </c>
      <c r="F30" s="304">
        <v>0.14285714285714285</v>
      </c>
      <c r="G30" s="304">
        <v>4.7619047619047616E-2</v>
      </c>
      <c r="H30" s="305">
        <v>0</v>
      </c>
      <c r="I30" s="265"/>
    </row>
    <row r="31" spans="2:9" ht="15" customHeight="1" x14ac:dyDescent="0.25">
      <c r="B31" s="338" t="s">
        <v>142</v>
      </c>
      <c r="C31" s="289" t="s">
        <v>143</v>
      </c>
      <c r="D31" s="294">
        <v>8.3333333333333329E-2</v>
      </c>
      <c r="E31" s="294">
        <v>0.125</v>
      </c>
      <c r="F31" s="294">
        <v>0.33333333333333331</v>
      </c>
      <c r="G31" s="294">
        <v>0.29166666666666669</v>
      </c>
      <c r="H31" s="295">
        <v>0.16666666666666666</v>
      </c>
      <c r="I31" s="265"/>
    </row>
    <row r="32" spans="2:9" x14ac:dyDescent="0.25">
      <c r="B32" s="339"/>
      <c r="C32" s="290" t="s">
        <v>148</v>
      </c>
      <c r="D32" s="296">
        <v>0.31034482758620691</v>
      </c>
      <c r="E32" s="296">
        <v>0.48275862068965519</v>
      </c>
      <c r="F32" s="296">
        <v>0.17241379310344829</v>
      </c>
      <c r="G32" s="296">
        <v>3.4482758620689655E-2</v>
      </c>
      <c r="H32" s="297">
        <v>0</v>
      </c>
      <c r="I32" s="265"/>
    </row>
    <row r="33" spans="2:9" x14ac:dyDescent="0.25">
      <c r="B33" s="339"/>
      <c r="C33" s="290" t="s">
        <v>153</v>
      </c>
      <c r="D33" s="296">
        <v>0.22222222222222221</v>
      </c>
      <c r="E33" s="296">
        <v>0.37777777777777777</v>
      </c>
      <c r="F33" s="296">
        <v>0.31111111111111112</v>
      </c>
      <c r="G33" s="296">
        <v>6.6666666666666666E-2</v>
      </c>
      <c r="H33" s="297">
        <v>2.2222222222222223E-2</v>
      </c>
      <c r="I33" s="265"/>
    </row>
    <row r="34" spans="2:9" x14ac:dyDescent="0.25">
      <c r="B34" s="339"/>
      <c r="C34" s="290" t="s">
        <v>158</v>
      </c>
      <c r="D34" s="296">
        <v>0.48717948717948717</v>
      </c>
      <c r="E34" s="296">
        <v>0.28205128205128205</v>
      </c>
      <c r="F34" s="296">
        <v>0.15384615384615385</v>
      </c>
      <c r="G34" s="296">
        <v>7.6923076923076927E-2</v>
      </c>
      <c r="H34" s="297">
        <v>0</v>
      </c>
      <c r="I34" s="265"/>
    </row>
    <row r="35" spans="2:9" x14ac:dyDescent="0.25">
      <c r="B35" s="339"/>
      <c r="C35" s="290" t="s">
        <v>163</v>
      </c>
      <c r="D35" s="296">
        <v>0.1</v>
      </c>
      <c r="E35" s="296">
        <v>0.55000000000000004</v>
      </c>
      <c r="F35" s="296">
        <v>0.25</v>
      </c>
      <c r="G35" s="296">
        <v>0.1</v>
      </c>
      <c r="H35" s="297">
        <v>0</v>
      </c>
      <c r="I35" s="265"/>
    </row>
    <row r="36" spans="2:9" x14ac:dyDescent="0.25">
      <c r="B36" s="339"/>
      <c r="C36" s="290" t="s">
        <v>168</v>
      </c>
      <c r="D36" s="296">
        <v>0.14285714285714285</v>
      </c>
      <c r="E36" s="296">
        <v>0.25</v>
      </c>
      <c r="F36" s="296">
        <v>0.2857142857142857</v>
      </c>
      <c r="G36" s="296">
        <v>0.25</v>
      </c>
      <c r="H36" s="297">
        <v>7.1428571428571425E-2</v>
      </c>
      <c r="I36" s="265"/>
    </row>
    <row r="37" spans="2:9" ht="15.75" thickBot="1" x14ac:dyDescent="0.3">
      <c r="B37" s="340"/>
      <c r="C37" s="285" t="s">
        <v>173</v>
      </c>
      <c r="D37" s="298">
        <v>0.5357142857142857</v>
      </c>
      <c r="E37" s="298">
        <v>0.39285714285714285</v>
      </c>
      <c r="F37" s="298">
        <v>7.1428571428571425E-2</v>
      </c>
      <c r="G37" s="298">
        <v>0</v>
      </c>
      <c r="H37" s="299">
        <v>0</v>
      </c>
      <c r="I37" s="265"/>
    </row>
    <row r="38" spans="2:9" ht="15" customHeight="1" x14ac:dyDescent="0.25">
      <c r="B38" s="341" t="s">
        <v>178</v>
      </c>
      <c r="C38" s="291" t="s">
        <v>802</v>
      </c>
      <c r="D38" s="300">
        <v>0.1</v>
      </c>
      <c r="E38" s="300">
        <v>0.7</v>
      </c>
      <c r="F38" s="300">
        <v>0.2</v>
      </c>
      <c r="G38" s="300">
        <v>0</v>
      </c>
      <c r="H38" s="301">
        <v>0</v>
      </c>
      <c r="I38" s="265"/>
    </row>
    <row r="39" spans="2:9" x14ac:dyDescent="0.25">
      <c r="B39" s="342"/>
      <c r="C39" s="292" t="s">
        <v>184</v>
      </c>
      <c r="D39" s="302">
        <v>0</v>
      </c>
      <c r="E39" s="302">
        <v>0.08</v>
      </c>
      <c r="F39" s="302">
        <v>0.2</v>
      </c>
      <c r="G39" s="302">
        <v>0.52</v>
      </c>
      <c r="H39" s="303">
        <v>0.2</v>
      </c>
      <c r="I39" s="265"/>
    </row>
    <row r="40" spans="2:9" x14ac:dyDescent="0.25">
      <c r="B40" s="342"/>
      <c r="C40" s="292" t="s">
        <v>552</v>
      </c>
      <c r="D40" s="302">
        <v>0</v>
      </c>
      <c r="E40" s="302">
        <v>0.5714285714285714</v>
      </c>
      <c r="F40" s="302">
        <v>0.2857142857142857</v>
      </c>
      <c r="G40" s="302">
        <v>0</v>
      </c>
      <c r="H40" s="303">
        <v>0.14285714285714285</v>
      </c>
      <c r="I40" s="265"/>
    </row>
    <row r="41" spans="2:9" x14ac:dyDescent="0.25">
      <c r="B41" s="342"/>
      <c r="C41" s="292" t="s">
        <v>193</v>
      </c>
      <c r="D41" s="302">
        <v>0.11764705882352941</v>
      </c>
      <c r="E41" s="302">
        <v>0.23529411764705882</v>
      </c>
      <c r="F41" s="302">
        <v>0.35294117647058826</v>
      </c>
      <c r="G41" s="302">
        <v>0.23529411764705882</v>
      </c>
      <c r="H41" s="303">
        <v>5.8823529411764705E-2</v>
      </c>
      <c r="I41" s="265"/>
    </row>
    <row r="42" spans="2:9" x14ac:dyDescent="0.25">
      <c r="B42" s="342"/>
      <c r="C42" s="292" t="s">
        <v>198</v>
      </c>
      <c r="D42" s="302">
        <v>0.16666666666666666</v>
      </c>
      <c r="E42" s="302">
        <v>0.29166666666666669</v>
      </c>
      <c r="F42" s="302">
        <v>0.375</v>
      </c>
      <c r="G42" s="302">
        <v>0.16666666666666666</v>
      </c>
      <c r="H42" s="303">
        <v>0</v>
      </c>
      <c r="I42" s="265"/>
    </row>
    <row r="43" spans="2:9" ht="15.75" thickBot="1" x14ac:dyDescent="0.3">
      <c r="B43" s="342"/>
      <c r="C43" s="292" t="s">
        <v>203</v>
      </c>
      <c r="D43" s="302">
        <v>0</v>
      </c>
      <c r="E43" s="302">
        <v>6.25E-2</v>
      </c>
      <c r="F43" s="302">
        <v>0.1875</v>
      </c>
      <c r="G43" s="302">
        <v>0.4375</v>
      </c>
      <c r="H43" s="303">
        <v>0.3125</v>
      </c>
      <c r="I43" s="265"/>
    </row>
    <row r="44" spans="2:9" x14ac:dyDescent="0.25">
      <c r="B44" s="338" t="s">
        <v>210</v>
      </c>
      <c r="C44" s="311" t="s">
        <v>214</v>
      </c>
      <c r="D44" s="317">
        <v>0.5</v>
      </c>
      <c r="E44" s="317">
        <v>0.41666666666666669</v>
      </c>
      <c r="F44" s="317">
        <v>8.3333333333333329E-2</v>
      </c>
      <c r="G44" s="317">
        <v>0</v>
      </c>
      <c r="H44" s="318">
        <v>0</v>
      </c>
      <c r="I44" s="265"/>
    </row>
    <row r="45" spans="2:9" ht="15.75" customHeight="1" x14ac:dyDescent="0.25">
      <c r="B45" s="339"/>
      <c r="C45" s="310" t="s">
        <v>219</v>
      </c>
      <c r="D45" s="315">
        <v>0.46666666666666667</v>
      </c>
      <c r="E45" s="315">
        <v>0.2</v>
      </c>
      <c r="F45" s="315">
        <v>0.26666666666666666</v>
      </c>
      <c r="G45" s="315">
        <v>6.6666666666666666E-2</v>
      </c>
      <c r="H45" s="316">
        <v>0</v>
      </c>
      <c r="I45" s="265"/>
    </row>
    <row r="46" spans="2:9" x14ac:dyDescent="0.25">
      <c r="B46" s="339"/>
      <c r="C46" s="290" t="s">
        <v>224</v>
      </c>
      <c r="D46" s="296">
        <v>0.21739130434782608</v>
      </c>
      <c r="E46" s="296">
        <v>0.2608695652173913</v>
      </c>
      <c r="F46" s="296">
        <v>8.6956521739130432E-2</v>
      </c>
      <c r="G46" s="296">
        <v>0.34782608695652173</v>
      </c>
      <c r="H46" s="297">
        <v>8.6956521739130432E-2</v>
      </c>
      <c r="I46" s="265"/>
    </row>
    <row r="47" spans="2:9" x14ac:dyDescent="0.25">
      <c r="B47" s="339"/>
      <c r="C47" s="290" t="s">
        <v>562</v>
      </c>
      <c r="D47" s="296">
        <v>0.2857142857142857</v>
      </c>
      <c r="E47" s="296">
        <v>0.2857142857142857</v>
      </c>
      <c r="F47" s="296">
        <v>0.14285714285714285</v>
      </c>
      <c r="G47" s="296">
        <v>0.2857142857142857</v>
      </c>
      <c r="H47" s="297">
        <v>0</v>
      </c>
      <c r="I47" s="265"/>
    </row>
    <row r="48" spans="2:9" x14ac:dyDescent="0.25">
      <c r="B48" s="339"/>
      <c r="C48" s="290" t="s">
        <v>563</v>
      </c>
      <c r="D48" s="296">
        <v>0</v>
      </c>
      <c r="E48" s="296">
        <v>0.2</v>
      </c>
      <c r="F48" s="296">
        <v>0.4</v>
      </c>
      <c r="G48" s="296">
        <v>0.2</v>
      </c>
      <c r="H48" s="297">
        <v>0.2</v>
      </c>
      <c r="I48" s="265"/>
    </row>
    <row r="49" spans="2:9" x14ac:dyDescent="0.25">
      <c r="B49" s="339"/>
      <c r="C49" s="290" t="s">
        <v>236</v>
      </c>
      <c r="D49" s="296">
        <v>0.47058823529411764</v>
      </c>
      <c r="E49" s="296">
        <v>0.35294117647058826</v>
      </c>
      <c r="F49" s="296">
        <v>0.11764705882352941</v>
      </c>
      <c r="G49" s="296">
        <v>5.8823529411764705E-2</v>
      </c>
      <c r="H49" s="297">
        <v>0</v>
      </c>
      <c r="I49" s="265"/>
    </row>
    <row r="50" spans="2:9" x14ac:dyDescent="0.25">
      <c r="B50" s="339"/>
      <c r="C50" s="290" t="s">
        <v>564</v>
      </c>
      <c r="D50" s="296">
        <v>0.42857142857142855</v>
      </c>
      <c r="E50" s="296">
        <v>0.42857142857142855</v>
      </c>
      <c r="F50" s="296">
        <v>0</v>
      </c>
      <c r="G50" s="296">
        <v>0.14285714285714285</v>
      </c>
      <c r="H50" s="297">
        <v>0</v>
      </c>
      <c r="I50" s="265"/>
    </row>
    <row r="51" spans="2:9" x14ac:dyDescent="0.25">
      <c r="B51" s="339"/>
      <c r="C51" s="290" t="s">
        <v>565</v>
      </c>
      <c r="D51" s="296">
        <v>0.18181818181818182</v>
      </c>
      <c r="E51" s="296">
        <v>0.27272727272727271</v>
      </c>
      <c r="F51" s="296">
        <v>0.18181818181818182</v>
      </c>
      <c r="G51" s="296">
        <v>0.18181818181818182</v>
      </c>
      <c r="H51" s="297">
        <v>0.18181818181818182</v>
      </c>
      <c r="I51" s="265"/>
    </row>
    <row r="52" spans="2:9" x14ac:dyDescent="0.25">
      <c r="B52" s="339"/>
      <c r="C52" s="290" t="s">
        <v>254</v>
      </c>
      <c r="D52" s="296">
        <v>0.1875</v>
      </c>
      <c r="E52" s="296">
        <v>0.4375</v>
      </c>
      <c r="F52" s="296">
        <v>0.25</v>
      </c>
      <c r="G52" s="296">
        <v>0.125</v>
      </c>
      <c r="H52" s="297">
        <v>0</v>
      </c>
      <c r="I52" s="265"/>
    </row>
    <row r="53" spans="2:9" x14ac:dyDescent="0.25">
      <c r="B53" s="339"/>
      <c r="C53" s="290" t="s">
        <v>566</v>
      </c>
      <c r="D53" s="296">
        <v>0</v>
      </c>
      <c r="E53" s="296">
        <v>0.5</v>
      </c>
      <c r="F53" s="296">
        <v>0.33333333333333331</v>
      </c>
      <c r="G53" s="296">
        <v>0.16666666666666666</v>
      </c>
      <c r="H53" s="297">
        <v>0</v>
      </c>
      <c r="I53" s="265"/>
    </row>
    <row r="54" spans="2:9" x14ac:dyDescent="0.25">
      <c r="B54" s="339"/>
      <c r="C54" s="290" t="s">
        <v>265</v>
      </c>
      <c r="D54" s="296">
        <v>0.24</v>
      </c>
      <c r="E54" s="296">
        <v>0.28000000000000003</v>
      </c>
      <c r="F54" s="296">
        <v>0.32</v>
      </c>
      <c r="G54" s="296">
        <v>0.16</v>
      </c>
      <c r="H54" s="297">
        <v>0</v>
      </c>
      <c r="I54" s="265"/>
    </row>
    <row r="55" spans="2:9" x14ac:dyDescent="0.25">
      <c r="B55" s="339"/>
      <c r="C55" s="290" t="s">
        <v>567</v>
      </c>
      <c r="D55" s="296">
        <v>0.125</v>
      </c>
      <c r="E55" s="296">
        <v>0.125</v>
      </c>
      <c r="F55" s="315">
        <v>0.25</v>
      </c>
      <c r="G55" s="296">
        <v>0.5</v>
      </c>
      <c r="H55" s="297">
        <v>0</v>
      </c>
      <c r="I55" s="265"/>
    </row>
    <row r="56" spans="2:9" x14ac:dyDescent="0.25">
      <c r="B56" s="339"/>
      <c r="C56" s="290" t="s">
        <v>274</v>
      </c>
      <c r="D56" s="296">
        <v>3.2258064516129031E-2</v>
      </c>
      <c r="E56" s="296">
        <v>0.16129032258064516</v>
      </c>
      <c r="F56" s="296">
        <v>0.25806451612903225</v>
      </c>
      <c r="G56" s="296">
        <v>0.41935483870967744</v>
      </c>
      <c r="H56" s="297">
        <v>0.12903225806451613</v>
      </c>
      <c r="I56" s="265"/>
    </row>
    <row r="57" spans="2:9" x14ac:dyDescent="0.25">
      <c r="B57" s="339"/>
      <c r="C57" s="290" t="s">
        <v>568</v>
      </c>
      <c r="D57" s="296">
        <v>0.2</v>
      </c>
      <c r="E57" s="296">
        <v>0.2</v>
      </c>
      <c r="F57" s="296">
        <v>0</v>
      </c>
      <c r="G57" s="296">
        <v>0</v>
      </c>
      <c r="H57" s="297">
        <v>0.6</v>
      </c>
      <c r="I57" s="265"/>
    </row>
    <row r="58" spans="2:9" x14ac:dyDescent="0.25">
      <c r="B58" s="339"/>
      <c r="C58" s="290" t="s">
        <v>279</v>
      </c>
      <c r="D58" s="296">
        <v>0.17647058823529413</v>
      </c>
      <c r="E58" s="296">
        <v>0.52941176470588236</v>
      </c>
      <c r="F58" s="296">
        <v>0.17647058823529413</v>
      </c>
      <c r="G58" s="296">
        <v>0.11764705882352941</v>
      </c>
      <c r="H58" s="297">
        <v>0</v>
      </c>
      <c r="I58" s="265"/>
    </row>
    <row r="59" spans="2:9" x14ac:dyDescent="0.25">
      <c r="B59" s="339"/>
      <c r="C59" s="290" t="s">
        <v>569</v>
      </c>
      <c r="D59" s="296">
        <v>0.16666666666666666</v>
      </c>
      <c r="E59" s="296">
        <v>0.16666666666666666</v>
      </c>
      <c r="F59" s="296">
        <v>0.5</v>
      </c>
      <c r="G59" s="296">
        <v>0</v>
      </c>
      <c r="H59" s="297">
        <v>0.16666666666666666</v>
      </c>
      <c r="I59" s="265"/>
    </row>
    <row r="60" spans="2:9" x14ac:dyDescent="0.25">
      <c r="B60" s="339"/>
      <c r="C60" s="290" t="s">
        <v>284</v>
      </c>
      <c r="D60" s="296">
        <v>0.1111111111111111</v>
      </c>
      <c r="E60" s="296">
        <v>0.3888888888888889</v>
      </c>
      <c r="F60" s="296">
        <v>0.3888888888888889</v>
      </c>
      <c r="G60" s="296">
        <v>0.1111111111111111</v>
      </c>
      <c r="H60" s="297">
        <v>0</v>
      </c>
      <c r="I60" s="265"/>
    </row>
    <row r="61" spans="2:9" ht="15.75" thickBot="1" x14ac:dyDescent="0.3">
      <c r="B61" s="340"/>
      <c r="C61" s="285" t="s">
        <v>289</v>
      </c>
      <c r="D61" s="298">
        <v>0</v>
      </c>
      <c r="E61" s="298">
        <v>7.1428571428571425E-2</v>
      </c>
      <c r="F61" s="298">
        <v>0.14285714285714285</v>
      </c>
      <c r="G61" s="298">
        <v>0.21428571428571427</v>
      </c>
      <c r="H61" s="299">
        <v>0.5714285714285714</v>
      </c>
      <c r="I61" s="265"/>
    </row>
    <row r="62" spans="2:9" x14ac:dyDescent="0.25">
      <c r="B62" s="341" t="s">
        <v>294</v>
      </c>
      <c r="C62" s="291" t="s">
        <v>798</v>
      </c>
      <c r="D62" s="300">
        <v>9.0909090909090912E-2</v>
      </c>
      <c r="E62" s="300">
        <v>0.54545454545454541</v>
      </c>
      <c r="F62" s="300">
        <v>9.0909090909090912E-2</v>
      </c>
      <c r="G62" s="300">
        <v>0.18181818181818182</v>
      </c>
      <c r="H62" s="301">
        <v>9.0909090909090912E-2</v>
      </c>
      <c r="I62" s="265"/>
    </row>
    <row r="63" spans="2:9" x14ac:dyDescent="0.25">
      <c r="B63" s="342"/>
      <c r="C63" s="292" t="s">
        <v>799</v>
      </c>
      <c r="D63" s="302">
        <v>0</v>
      </c>
      <c r="E63" s="302">
        <v>0</v>
      </c>
      <c r="F63" s="302">
        <v>0</v>
      </c>
      <c r="G63" s="302">
        <v>0.8</v>
      </c>
      <c r="H63" s="303">
        <v>0.2</v>
      </c>
      <c r="I63" s="265"/>
    </row>
    <row r="64" spans="2:9" x14ac:dyDescent="0.25">
      <c r="B64" s="342"/>
      <c r="C64" s="292" t="s">
        <v>588</v>
      </c>
      <c r="D64" s="302">
        <v>0.1111111111111111</v>
      </c>
      <c r="E64" s="302">
        <v>0.33333333333333331</v>
      </c>
      <c r="F64" s="302">
        <v>0.1111111111111111</v>
      </c>
      <c r="G64" s="302">
        <v>0.33333333333333331</v>
      </c>
      <c r="H64" s="303">
        <v>0.1111111111111111</v>
      </c>
      <c r="I64" s="265"/>
    </row>
    <row r="65" spans="2:9" x14ac:dyDescent="0.25">
      <c r="B65" s="342"/>
      <c r="C65" s="292" t="s">
        <v>800</v>
      </c>
      <c r="D65" s="302">
        <v>0</v>
      </c>
      <c r="E65" s="302">
        <v>0.27272727272727271</v>
      </c>
      <c r="F65" s="302">
        <v>0</v>
      </c>
      <c r="G65" s="302">
        <v>0.36363636363636365</v>
      </c>
      <c r="H65" s="303">
        <v>0.36363636363636365</v>
      </c>
      <c r="I65" s="265"/>
    </row>
    <row r="66" spans="2:9" x14ac:dyDescent="0.25">
      <c r="B66" s="342"/>
      <c r="C66" s="292" t="s">
        <v>314</v>
      </c>
      <c r="D66" s="302">
        <v>0</v>
      </c>
      <c r="E66" s="302">
        <v>7.1428571428571425E-2</v>
      </c>
      <c r="F66" s="302">
        <v>0.2857142857142857</v>
      </c>
      <c r="G66" s="302">
        <v>0.2857142857142857</v>
      </c>
      <c r="H66" s="303">
        <v>0.35714285714285715</v>
      </c>
      <c r="I66" s="265"/>
    </row>
    <row r="67" spans="2:9" x14ac:dyDescent="0.25">
      <c r="B67" s="342"/>
      <c r="C67" s="292" t="s">
        <v>590</v>
      </c>
      <c r="D67" s="302">
        <v>0</v>
      </c>
      <c r="E67" s="302">
        <v>0.5</v>
      </c>
      <c r="F67" s="302">
        <v>0.16666666666666666</v>
      </c>
      <c r="G67" s="302">
        <v>0.16666666666666666</v>
      </c>
      <c r="H67" s="303">
        <v>0.16666666666666666</v>
      </c>
      <c r="I67" s="265"/>
    </row>
    <row r="68" spans="2:9" x14ac:dyDescent="0.25">
      <c r="B68" s="342"/>
      <c r="C68" s="292" t="s">
        <v>801</v>
      </c>
      <c r="D68" s="302">
        <v>0.35714285714285715</v>
      </c>
      <c r="E68" s="302">
        <v>0.35714285714285715</v>
      </c>
      <c r="F68" s="302">
        <v>0.2857142857142857</v>
      </c>
      <c r="G68" s="302">
        <v>0</v>
      </c>
      <c r="H68" s="303">
        <v>0</v>
      </c>
      <c r="I68" s="265"/>
    </row>
    <row r="69" spans="2:9" x14ac:dyDescent="0.25">
      <c r="B69" s="342"/>
      <c r="C69" s="292" t="s">
        <v>332</v>
      </c>
      <c r="D69" s="302">
        <v>0.25</v>
      </c>
      <c r="E69" s="302">
        <v>0.5</v>
      </c>
      <c r="F69" s="302">
        <v>0.1875</v>
      </c>
      <c r="G69" s="302">
        <v>0</v>
      </c>
      <c r="H69" s="303">
        <v>6.25E-2</v>
      </c>
      <c r="I69" s="265"/>
    </row>
    <row r="70" spans="2:9" ht="15.75" thickBot="1" x14ac:dyDescent="0.3">
      <c r="B70" s="343"/>
      <c r="C70" s="293" t="s">
        <v>337</v>
      </c>
      <c r="D70" s="304">
        <v>0.21428571428571427</v>
      </c>
      <c r="E70" s="304">
        <v>0.35714285714285715</v>
      </c>
      <c r="F70" s="304">
        <v>0.21428571428571427</v>
      </c>
      <c r="G70" s="304">
        <v>7.1428571428571425E-2</v>
      </c>
      <c r="H70" s="305">
        <v>0.14285714285714285</v>
      </c>
      <c r="I70" s="265"/>
    </row>
    <row r="71" spans="2:9" x14ac:dyDescent="0.25">
      <c r="B71" s="364" t="s">
        <v>342</v>
      </c>
      <c r="C71" s="311" t="s">
        <v>343</v>
      </c>
      <c r="D71" s="317">
        <v>0</v>
      </c>
      <c r="E71" s="317">
        <v>0.14285714285714285</v>
      </c>
      <c r="F71" s="317">
        <v>0.38095238095238093</v>
      </c>
      <c r="G71" s="317">
        <v>0.33333333333333331</v>
      </c>
      <c r="H71" s="318">
        <v>0.14285714285714285</v>
      </c>
      <c r="I71" s="265"/>
    </row>
    <row r="72" spans="2:9" x14ac:dyDescent="0.25">
      <c r="B72" s="365"/>
      <c r="C72" s="310" t="s">
        <v>348</v>
      </c>
      <c r="D72" s="315">
        <v>0.13333333333333333</v>
      </c>
      <c r="E72" s="315">
        <v>0.26666666666666666</v>
      </c>
      <c r="F72" s="315">
        <v>0.4</v>
      </c>
      <c r="G72" s="315">
        <v>0.16666666666666666</v>
      </c>
      <c r="H72" s="316">
        <v>3.3333333333333333E-2</v>
      </c>
      <c r="I72" s="265"/>
    </row>
    <row r="73" spans="2:9" x14ac:dyDescent="0.25">
      <c r="B73" s="365"/>
      <c r="C73" s="310" t="s">
        <v>353</v>
      </c>
      <c r="D73" s="315">
        <v>0.23076923076923078</v>
      </c>
      <c r="E73" s="315">
        <v>0.5</v>
      </c>
      <c r="F73" s="315">
        <v>0.26923076923076922</v>
      </c>
      <c r="G73" s="315">
        <v>0</v>
      </c>
      <c r="H73" s="316">
        <v>0</v>
      </c>
      <c r="I73" s="265"/>
    </row>
    <row r="74" spans="2:9" x14ac:dyDescent="0.25">
      <c r="B74" s="365"/>
      <c r="C74" s="310" t="s">
        <v>358</v>
      </c>
      <c r="D74" s="315">
        <v>9.375E-2</v>
      </c>
      <c r="E74" s="315">
        <v>0.1875</v>
      </c>
      <c r="F74" s="315">
        <v>0.40625</v>
      </c>
      <c r="G74" s="315">
        <v>0.21875</v>
      </c>
      <c r="H74" s="316">
        <v>9.375E-2</v>
      </c>
      <c r="I74" s="265"/>
    </row>
    <row r="75" spans="2:9" ht="15.75" customHeight="1" x14ac:dyDescent="0.25">
      <c r="B75" s="365"/>
      <c r="C75" s="310" t="s">
        <v>600</v>
      </c>
      <c r="D75" s="315">
        <v>0.125</v>
      </c>
      <c r="E75" s="315">
        <v>0.375</v>
      </c>
      <c r="F75" s="315">
        <v>0.125</v>
      </c>
      <c r="G75" s="315">
        <v>0.375</v>
      </c>
      <c r="H75" s="316">
        <v>0</v>
      </c>
      <c r="I75" s="265"/>
    </row>
    <row r="76" spans="2:9" x14ac:dyDescent="0.25">
      <c r="B76" s="365"/>
      <c r="C76" s="290" t="s">
        <v>367</v>
      </c>
      <c r="D76" s="296">
        <v>4.5454545454545456E-2</v>
      </c>
      <c r="E76" s="296">
        <v>0.18181818181818182</v>
      </c>
      <c r="F76" s="296">
        <v>0.27272727272727271</v>
      </c>
      <c r="G76" s="296">
        <v>0.5</v>
      </c>
      <c r="H76" s="297">
        <v>0</v>
      </c>
      <c r="I76" s="265"/>
    </row>
    <row r="77" spans="2:9" x14ac:dyDescent="0.25">
      <c r="B77" s="365"/>
      <c r="C77" s="290" t="s">
        <v>601</v>
      </c>
      <c r="D77" s="296">
        <v>0.2857142857142857</v>
      </c>
      <c r="E77" s="296">
        <v>0.14285714285714285</v>
      </c>
      <c r="F77" s="296">
        <v>0.42857142857142855</v>
      </c>
      <c r="G77" s="296">
        <v>0.14285714285714285</v>
      </c>
      <c r="H77" s="297">
        <v>0</v>
      </c>
      <c r="I77" s="265"/>
    </row>
    <row r="78" spans="2:9" x14ac:dyDescent="0.25">
      <c r="B78" s="365"/>
      <c r="C78" s="290" t="s">
        <v>804</v>
      </c>
      <c r="D78" s="296">
        <v>0</v>
      </c>
      <c r="E78" s="296">
        <v>0.27272727272727271</v>
      </c>
      <c r="F78" s="296">
        <v>0.36363636363636365</v>
      </c>
      <c r="G78" s="296">
        <v>0.27272727272727271</v>
      </c>
      <c r="H78" s="297">
        <v>9.0909090909090912E-2</v>
      </c>
      <c r="I78" s="265"/>
    </row>
    <row r="79" spans="2:9" x14ac:dyDescent="0.25">
      <c r="B79" s="365"/>
      <c r="C79" s="290" t="s">
        <v>805</v>
      </c>
      <c r="D79" s="296">
        <v>0.16666666666666666</v>
      </c>
      <c r="E79" s="296">
        <v>0.41666666666666669</v>
      </c>
      <c r="F79" s="296">
        <v>0.25</v>
      </c>
      <c r="G79" s="296">
        <v>0.16666666666666666</v>
      </c>
      <c r="H79" s="297">
        <v>0</v>
      </c>
      <c r="I79" s="265"/>
    </row>
    <row r="80" spans="2:9" x14ac:dyDescent="0.25">
      <c r="B80" s="365"/>
      <c r="C80" s="290" t="s">
        <v>603</v>
      </c>
      <c r="D80" s="296">
        <v>0.125</v>
      </c>
      <c r="E80" s="296">
        <v>0.125</v>
      </c>
      <c r="F80" s="296">
        <v>0.625</v>
      </c>
      <c r="G80" s="296">
        <v>0.125</v>
      </c>
      <c r="H80" s="297">
        <v>0</v>
      </c>
      <c r="I80" s="265"/>
    </row>
    <row r="81" spans="2:9" x14ac:dyDescent="0.25">
      <c r="B81" s="365"/>
      <c r="C81" s="290" t="s">
        <v>390</v>
      </c>
      <c r="D81" s="296">
        <v>0.34693877551020408</v>
      </c>
      <c r="E81" s="296">
        <v>0.30612244897959184</v>
      </c>
      <c r="F81" s="296">
        <v>0.26530612244897961</v>
      </c>
      <c r="G81" s="296">
        <v>8.1632653061224483E-2</v>
      </c>
      <c r="H81" s="297">
        <v>0</v>
      </c>
      <c r="I81" s="265"/>
    </row>
    <row r="82" spans="2:9" x14ac:dyDescent="0.25">
      <c r="B82" s="365"/>
      <c r="C82" s="290" t="s">
        <v>395</v>
      </c>
      <c r="D82" s="296">
        <v>0.2</v>
      </c>
      <c r="E82" s="296">
        <v>0.4</v>
      </c>
      <c r="F82" s="296">
        <v>0.4</v>
      </c>
      <c r="G82" s="296">
        <v>0</v>
      </c>
      <c r="H82" s="297">
        <v>0</v>
      </c>
      <c r="I82" s="265"/>
    </row>
    <row r="83" spans="2:9" x14ac:dyDescent="0.25">
      <c r="B83" s="365"/>
      <c r="C83" s="290" t="s">
        <v>806</v>
      </c>
      <c r="D83" s="296">
        <v>0</v>
      </c>
      <c r="E83" s="296">
        <v>0.5</v>
      </c>
      <c r="F83" s="296">
        <v>0.4</v>
      </c>
      <c r="G83" s="296">
        <v>0.1</v>
      </c>
      <c r="H83" s="297">
        <v>0</v>
      </c>
      <c r="I83" s="265"/>
    </row>
    <row r="84" spans="2:9" x14ac:dyDescent="0.25">
      <c r="B84" s="365"/>
      <c r="C84" s="290" t="s">
        <v>404</v>
      </c>
      <c r="D84" s="296">
        <v>0.14035087719298245</v>
      </c>
      <c r="E84" s="296">
        <v>0.52631578947368418</v>
      </c>
      <c r="F84" s="296">
        <v>0.2982456140350877</v>
      </c>
      <c r="G84" s="296">
        <v>1.7543859649122806E-2</v>
      </c>
      <c r="H84" s="297">
        <v>1.7543859649122806E-2</v>
      </c>
      <c r="I84" s="265"/>
    </row>
    <row r="85" spans="2:9" ht="15" customHeight="1" x14ac:dyDescent="0.25">
      <c r="B85" s="365"/>
      <c r="C85" s="290" t="s">
        <v>604</v>
      </c>
      <c r="D85" s="296">
        <v>0</v>
      </c>
      <c r="E85" s="296">
        <v>0.7142857142857143</v>
      </c>
      <c r="F85" s="296">
        <v>0</v>
      </c>
      <c r="G85" s="296">
        <v>0.2857142857142857</v>
      </c>
      <c r="H85" s="297">
        <v>0</v>
      </c>
      <c r="I85" s="265"/>
    </row>
    <row r="86" spans="2:9" ht="15.75" thickBot="1" x14ac:dyDescent="0.3">
      <c r="B86" s="366"/>
      <c r="C86" s="285" t="s">
        <v>412</v>
      </c>
      <c r="D86" s="298">
        <v>0.1</v>
      </c>
      <c r="E86" s="298">
        <v>0</v>
      </c>
      <c r="F86" s="298">
        <v>0.1</v>
      </c>
      <c r="G86" s="298">
        <v>0.05</v>
      </c>
      <c r="H86" s="299">
        <v>0.75</v>
      </c>
      <c r="I86" s="265"/>
    </row>
    <row r="87" spans="2:9" x14ac:dyDescent="0.25">
      <c r="B87" s="341" t="s">
        <v>417</v>
      </c>
      <c r="C87" s="291" t="s">
        <v>621</v>
      </c>
      <c r="D87" s="300">
        <v>0</v>
      </c>
      <c r="E87" s="300">
        <v>0</v>
      </c>
      <c r="F87" s="300">
        <v>0.2</v>
      </c>
      <c r="G87" s="300">
        <v>0.2</v>
      </c>
      <c r="H87" s="301">
        <v>0.6</v>
      </c>
      <c r="I87" s="265"/>
    </row>
    <row r="88" spans="2:9" x14ac:dyDescent="0.25">
      <c r="B88" s="342"/>
      <c r="C88" s="292" t="s">
        <v>418</v>
      </c>
      <c r="D88" s="302">
        <v>0.15789473684210525</v>
      </c>
      <c r="E88" s="302">
        <v>5.2631578947368418E-2</v>
      </c>
      <c r="F88" s="302">
        <v>0.42105263157894735</v>
      </c>
      <c r="G88" s="302">
        <v>0.26315789473684209</v>
      </c>
      <c r="H88" s="303">
        <v>0.10526315789473684</v>
      </c>
      <c r="I88" s="265"/>
    </row>
    <row r="89" spans="2:9" x14ac:dyDescent="0.25">
      <c r="B89" s="342"/>
      <c r="C89" s="292" t="s">
        <v>807</v>
      </c>
      <c r="D89" s="302">
        <v>0.1</v>
      </c>
      <c r="E89" s="302">
        <v>0</v>
      </c>
      <c r="F89" s="302">
        <v>0.4</v>
      </c>
      <c r="G89" s="302">
        <v>0.2</v>
      </c>
      <c r="H89" s="303">
        <v>0.3</v>
      </c>
      <c r="I89" s="265"/>
    </row>
    <row r="90" spans="2:9" x14ac:dyDescent="0.25">
      <c r="B90" s="342"/>
      <c r="C90" s="292" t="s">
        <v>622</v>
      </c>
      <c r="D90" s="302">
        <v>0</v>
      </c>
      <c r="E90" s="302">
        <v>0.2857142857142857</v>
      </c>
      <c r="F90" s="302">
        <v>0</v>
      </c>
      <c r="G90" s="302">
        <v>0.42857142857142855</v>
      </c>
      <c r="H90" s="303">
        <v>0.2857142857142857</v>
      </c>
      <c r="I90" s="265"/>
    </row>
    <row r="91" spans="2:9" x14ac:dyDescent="0.25">
      <c r="B91" s="342"/>
      <c r="C91" s="292" t="s">
        <v>439</v>
      </c>
      <c r="D91" s="302">
        <v>0</v>
      </c>
      <c r="E91" s="302">
        <v>0.18181818181818182</v>
      </c>
      <c r="F91" s="302">
        <v>0.18181818181818182</v>
      </c>
      <c r="G91" s="302">
        <v>0.45454545454545453</v>
      </c>
      <c r="H91" s="303">
        <v>0.18181818181818182</v>
      </c>
      <c r="I91" s="265"/>
    </row>
    <row r="92" spans="2:9" ht="15.75" thickBot="1" x14ac:dyDescent="0.3">
      <c r="B92" s="343"/>
      <c r="C92" s="293" t="s">
        <v>623</v>
      </c>
      <c r="D92" s="304">
        <v>0.125</v>
      </c>
      <c r="E92" s="304">
        <v>0</v>
      </c>
      <c r="F92" s="304">
        <v>0.625</v>
      </c>
      <c r="G92" s="304">
        <v>0.25</v>
      </c>
      <c r="H92" s="305">
        <v>0</v>
      </c>
      <c r="I92" s="265"/>
    </row>
    <row r="93" spans="2:9" x14ac:dyDescent="0.25">
      <c r="B93" s="364" t="s">
        <v>451</v>
      </c>
      <c r="C93" s="311" t="s">
        <v>633</v>
      </c>
      <c r="D93" s="317">
        <v>7.1428571428571425E-2</v>
      </c>
      <c r="E93" s="317">
        <v>0.42857142857142855</v>
      </c>
      <c r="F93" s="317">
        <v>0.42857142857142855</v>
      </c>
      <c r="G93" s="317">
        <v>7.1428571428571425E-2</v>
      </c>
      <c r="H93" s="318">
        <v>0</v>
      </c>
      <c r="I93" s="265"/>
    </row>
    <row r="94" spans="2:9" x14ac:dyDescent="0.25">
      <c r="B94" s="365"/>
      <c r="C94" s="310" t="s">
        <v>456</v>
      </c>
      <c r="D94" s="315">
        <v>0.39130434782608697</v>
      </c>
      <c r="E94" s="315">
        <v>0.34782608695652173</v>
      </c>
      <c r="F94" s="315">
        <v>0.17391304347826086</v>
      </c>
      <c r="G94" s="315">
        <v>8.6956521739130432E-2</v>
      </c>
      <c r="H94" s="316">
        <v>0</v>
      </c>
      <c r="I94" s="265"/>
    </row>
    <row r="95" spans="2:9" x14ac:dyDescent="0.25">
      <c r="B95" s="365"/>
      <c r="C95" s="310" t="s">
        <v>634</v>
      </c>
      <c r="D95" s="315">
        <v>9.0909090909090912E-2</v>
      </c>
      <c r="E95" s="315">
        <v>9.0909090909090912E-2</v>
      </c>
      <c r="F95" s="315">
        <v>0.45454545454545453</v>
      </c>
      <c r="G95" s="315">
        <v>0.27272727272727271</v>
      </c>
      <c r="H95" s="316">
        <v>9.0909090909090912E-2</v>
      </c>
      <c r="I95" s="265"/>
    </row>
    <row r="96" spans="2:9" x14ac:dyDescent="0.25">
      <c r="B96" s="365"/>
      <c r="C96" s="310" t="s">
        <v>465</v>
      </c>
      <c r="D96" s="315">
        <v>0.33333333333333331</v>
      </c>
      <c r="E96" s="315">
        <v>0.23809523809523808</v>
      </c>
      <c r="F96" s="315">
        <v>0.19047619047619047</v>
      </c>
      <c r="G96" s="315">
        <v>0.19047619047619047</v>
      </c>
      <c r="H96" s="316">
        <v>4.7619047619047616E-2</v>
      </c>
      <c r="I96" s="265"/>
    </row>
    <row r="97" spans="2:9" x14ac:dyDescent="0.25">
      <c r="B97" s="365"/>
      <c r="C97" s="310" t="s">
        <v>635</v>
      </c>
      <c r="D97" s="315">
        <v>0</v>
      </c>
      <c r="E97" s="315">
        <v>9.0909090909090912E-2</v>
      </c>
      <c r="F97" s="315">
        <v>9.0909090909090912E-2</v>
      </c>
      <c r="G97" s="315">
        <v>0.63636363636363635</v>
      </c>
      <c r="H97" s="316">
        <v>0.18181818181818182</v>
      </c>
      <c r="I97" s="265"/>
    </row>
    <row r="98" spans="2:9" x14ac:dyDescent="0.25">
      <c r="B98" s="365"/>
      <c r="C98" s="310" t="s">
        <v>636</v>
      </c>
      <c r="D98" s="315">
        <v>0</v>
      </c>
      <c r="E98" s="315">
        <v>0.4</v>
      </c>
      <c r="F98" s="315">
        <v>0.2</v>
      </c>
      <c r="G98" s="315">
        <v>0.4</v>
      </c>
      <c r="H98" s="316">
        <v>0</v>
      </c>
      <c r="I98" s="265"/>
    </row>
    <row r="99" spans="2:9" x14ac:dyDescent="0.25">
      <c r="B99" s="365"/>
      <c r="C99" s="310" t="s">
        <v>631</v>
      </c>
      <c r="D99" s="315">
        <v>0.5</v>
      </c>
      <c r="E99" s="315">
        <v>0.29411764705882354</v>
      </c>
      <c r="F99" s="315">
        <v>0.17647058823529413</v>
      </c>
      <c r="G99" s="315">
        <v>2.9411764705882353E-2</v>
      </c>
      <c r="H99" s="316">
        <v>0</v>
      </c>
      <c r="I99" s="265"/>
    </row>
    <row r="100" spans="2:9" x14ac:dyDescent="0.25">
      <c r="B100" s="365"/>
      <c r="C100" s="310" t="s">
        <v>632</v>
      </c>
      <c r="D100" s="315">
        <v>0.34782608695652173</v>
      </c>
      <c r="E100" s="315">
        <v>0.30434782608695654</v>
      </c>
      <c r="F100" s="315">
        <v>0.17391304347826086</v>
      </c>
      <c r="G100" s="315">
        <v>0.13043478260869565</v>
      </c>
      <c r="H100" s="316">
        <v>4.3478260869565216E-2</v>
      </c>
      <c r="I100" s="265"/>
    </row>
    <row r="101" spans="2:9" x14ac:dyDescent="0.25">
      <c r="B101" s="365"/>
      <c r="C101" s="290" t="s">
        <v>479</v>
      </c>
      <c r="D101" s="296">
        <v>0.41666666666666669</v>
      </c>
      <c r="E101" s="296">
        <v>0.41666666666666669</v>
      </c>
      <c r="F101" s="296">
        <v>8.3333333333333329E-2</v>
      </c>
      <c r="G101" s="296">
        <v>8.3333333333333329E-2</v>
      </c>
      <c r="H101" s="297">
        <v>0</v>
      </c>
      <c r="I101" s="265"/>
    </row>
    <row r="102" spans="2:9" ht="15" customHeight="1" x14ac:dyDescent="0.25">
      <c r="B102" s="365"/>
      <c r="C102" s="290" t="s">
        <v>637</v>
      </c>
      <c r="D102" s="296">
        <v>7.6923076923076927E-2</v>
      </c>
      <c r="E102" s="296">
        <v>0.46153846153846156</v>
      </c>
      <c r="F102" s="296">
        <v>0.46153846153846156</v>
      </c>
      <c r="G102" s="296">
        <v>0</v>
      </c>
      <c r="H102" s="297">
        <v>0</v>
      </c>
      <c r="I102" s="265"/>
    </row>
    <row r="103" spans="2:9" x14ac:dyDescent="0.25">
      <c r="B103" s="365"/>
      <c r="C103" s="290" t="s">
        <v>488</v>
      </c>
      <c r="D103" s="296">
        <v>0.19047619047619047</v>
      </c>
      <c r="E103" s="296">
        <v>0.47619047619047616</v>
      </c>
      <c r="F103" s="296">
        <v>0.33333333333333331</v>
      </c>
      <c r="G103" s="296">
        <v>0</v>
      </c>
      <c r="H103" s="297">
        <v>0</v>
      </c>
      <c r="I103" s="265"/>
    </row>
    <row r="104" spans="2:9" x14ac:dyDescent="0.25">
      <c r="B104" s="365"/>
      <c r="C104" s="290" t="s">
        <v>638</v>
      </c>
      <c r="D104" s="296">
        <v>0</v>
      </c>
      <c r="E104" s="296">
        <v>0.21428571428571427</v>
      </c>
      <c r="F104" s="296">
        <v>0.2857142857142857</v>
      </c>
      <c r="G104" s="296">
        <v>0.21428571428571427</v>
      </c>
      <c r="H104" s="297">
        <v>0.2857142857142857</v>
      </c>
      <c r="I104" s="265"/>
    </row>
    <row r="105" spans="2:9" x14ac:dyDescent="0.25">
      <c r="B105" s="365"/>
      <c r="C105" s="290" t="s">
        <v>639</v>
      </c>
      <c r="D105" s="296">
        <v>0.1</v>
      </c>
      <c r="E105" s="296">
        <v>0.2</v>
      </c>
      <c r="F105" s="296">
        <v>0</v>
      </c>
      <c r="G105" s="296">
        <v>0.3</v>
      </c>
      <c r="H105" s="297">
        <v>0.4</v>
      </c>
      <c r="I105" s="265"/>
    </row>
    <row r="106" spans="2:9" x14ac:dyDescent="0.25">
      <c r="B106" s="365"/>
      <c r="C106" s="290" t="s">
        <v>640</v>
      </c>
      <c r="D106" s="296">
        <v>0.5</v>
      </c>
      <c r="E106" s="296">
        <v>0.33333333333333331</v>
      </c>
      <c r="F106" s="296">
        <v>0.16666666666666666</v>
      </c>
      <c r="G106" s="296">
        <v>0</v>
      </c>
      <c r="H106" s="297">
        <v>0</v>
      </c>
      <c r="I106" s="265"/>
    </row>
    <row r="107" spans="2:9" x14ac:dyDescent="0.25">
      <c r="B107" s="365"/>
      <c r="C107" s="290" t="s">
        <v>505</v>
      </c>
      <c r="D107" s="296">
        <v>0.14285714285714285</v>
      </c>
      <c r="E107" s="296">
        <v>0.47619047619047616</v>
      </c>
      <c r="F107" s="296">
        <v>0.33333333333333331</v>
      </c>
      <c r="G107" s="296">
        <v>4.7619047619047616E-2</v>
      </c>
      <c r="H107" s="297">
        <v>0</v>
      </c>
      <c r="I107" s="265"/>
    </row>
    <row r="108" spans="2:9" x14ac:dyDescent="0.25">
      <c r="B108" s="365"/>
      <c r="C108" s="290" t="s">
        <v>510</v>
      </c>
      <c r="D108" s="296">
        <v>0.40625</v>
      </c>
      <c r="E108" s="296">
        <v>0.375</v>
      </c>
      <c r="F108" s="296">
        <v>0.21875</v>
      </c>
      <c r="G108" s="296">
        <v>0</v>
      </c>
      <c r="H108" s="297">
        <v>0</v>
      </c>
      <c r="I108" s="265"/>
    </row>
    <row r="109" spans="2:9" ht="15.75" thickBot="1" x14ac:dyDescent="0.3">
      <c r="B109" s="366"/>
      <c r="C109" s="285" t="s">
        <v>515</v>
      </c>
      <c r="D109" s="298">
        <v>0.16666666666666666</v>
      </c>
      <c r="E109" s="298">
        <v>0.16666666666666666</v>
      </c>
      <c r="F109" s="298">
        <v>0.22222222222222221</v>
      </c>
      <c r="G109" s="298">
        <v>0.22222222222222221</v>
      </c>
      <c r="H109" s="299">
        <v>0.22222222222222221</v>
      </c>
      <c r="I109" s="265"/>
    </row>
    <row r="110" spans="2:9" x14ac:dyDescent="0.25">
      <c r="B110" s="290"/>
      <c r="C110" s="290"/>
      <c r="D110" s="296"/>
      <c r="E110" s="296"/>
      <c r="F110" s="296"/>
      <c r="G110" s="296"/>
      <c r="H110" s="296"/>
    </row>
    <row r="111" spans="2:9" x14ac:dyDescent="0.25">
      <c r="B111" s="290" t="s">
        <v>664</v>
      </c>
      <c r="C111" s="290"/>
      <c r="D111" s="296"/>
      <c r="E111" s="296"/>
      <c r="F111" s="296"/>
      <c r="G111" s="296"/>
      <c r="H111" s="296"/>
    </row>
    <row r="112" spans="2:9" ht="15" customHeight="1" x14ac:dyDescent="0.25">
      <c r="B112" s="284" t="s">
        <v>803</v>
      </c>
      <c r="C112" s="290"/>
      <c r="D112" s="296"/>
      <c r="E112" s="296"/>
      <c r="F112" s="296"/>
      <c r="G112" s="296"/>
      <c r="H112" s="296"/>
    </row>
    <row r="113" spans="2:8" x14ac:dyDescent="0.25">
      <c r="B113" s="290"/>
      <c r="C113" s="290"/>
      <c r="D113" s="296"/>
      <c r="E113" s="296"/>
      <c r="F113" s="296"/>
      <c r="G113" s="296"/>
      <c r="H113" s="296"/>
    </row>
    <row r="114" spans="2:8" x14ac:dyDescent="0.25">
      <c r="B114" s="290"/>
      <c r="C114" s="296"/>
      <c r="D114" s="296"/>
      <c r="E114" s="296"/>
      <c r="F114" s="296"/>
      <c r="G114" s="296"/>
    </row>
    <row r="115" spans="2:8" x14ac:dyDescent="0.25">
      <c r="B115" s="290"/>
      <c r="C115" s="290"/>
      <c r="D115" s="290"/>
      <c r="E115" s="290"/>
      <c r="F115" s="290"/>
      <c r="G115" s="290"/>
    </row>
    <row r="128" spans="2:8" x14ac:dyDescent="0.25">
      <c r="D128" s="288"/>
      <c r="E128" s="288"/>
      <c r="F128" s="288"/>
      <c r="G128" s="288"/>
      <c r="H128" s="288"/>
    </row>
    <row r="130" spans="4:8" x14ac:dyDescent="0.25">
      <c r="D130" s="288"/>
      <c r="E130" s="288"/>
      <c r="F130" s="288"/>
      <c r="G130" s="288"/>
      <c r="H130" s="288"/>
    </row>
    <row r="132" spans="4:8" x14ac:dyDescent="0.25">
      <c r="D132" s="288"/>
      <c r="E132" s="288"/>
      <c r="F132" s="288"/>
      <c r="G132" s="288"/>
      <c r="H132" s="288"/>
    </row>
    <row r="134" spans="4:8" x14ac:dyDescent="0.25">
      <c r="D134" s="288"/>
      <c r="E134" s="288"/>
      <c r="F134" s="288"/>
      <c r="G134" s="288"/>
      <c r="H134" s="288"/>
    </row>
    <row r="136" spans="4:8" x14ac:dyDescent="0.25">
      <c r="D136" s="288"/>
      <c r="E136" s="288"/>
      <c r="F136" s="288"/>
      <c r="G136" s="288"/>
      <c r="H136" s="288"/>
    </row>
    <row r="138" spans="4:8" x14ac:dyDescent="0.25">
      <c r="D138" s="288"/>
      <c r="E138" s="288"/>
      <c r="F138" s="288"/>
      <c r="G138" s="288"/>
      <c r="H138" s="288"/>
    </row>
    <row r="140" spans="4:8" x14ac:dyDescent="0.25">
      <c r="D140" s="288"/>
      <c r="E140" s="288"/>
      <c r="F140" s="288"/>
      <c r="G140" s="288"/>
      <c r="H140" s="288"/>
    </row>
    <row r="142" spans="4:8" x14ac:dyDescent="0.25">
      <c r="D142" s="288"/>
      <c r="E142" s="288"/>
      <c r="F142" s="288"/>
      <c r="G142" s="288"/>
      <c r="H142" s="288"/>
    </row>
    <row r="144" spans="4:8" x14ac:dyDescent="0.25">
      <c r="D144" s="288"/>
      <c r="E144" s="288"/>
      <c r="F144" s="288"/>
      <c r="G144" s="288"/>
      <c r="H144" s="288"/>
    </row>
    <row r="146" spans="4:8" x14ac:dyDescent="0.25">
      <c r="D146" s="288"/>
      <c r="E146" s="288"/>
      <c r="F146" s="288"/>
      <c r="G146" s="288"/>
      <c r="H146" s="288"/>
    </row>
    <row r="148" spans="4:8" x14ac:dyDescent="0.25">
      <c r="D148" s="288"/>
      <c r="E148" s="288"/>
      <c r="F148" s="288"/>
      <c r="G148" s="288"/>
      <c r="H148" s="288"/>
    </row>
    <row r="150" spans="4:8" x14ac:dyDescent="0.25">
      <c r="D150" s="288"/>
      <c r="E150" s="288"/>
      <c r="F150" s="288"/>
      <c r="G150" s="288"/>
      <c r="H150" s="288"/>
    </row>
    <row r="152" spans="4:8" x14ac:dyDescent="0.25">
      <c r="D152" s="288"/>
      <c r="E152" s="288"/>
      <c r="F152" s="288"/>
      <c r="G152" s="288"/>
      <c r="H152" s="288"/>
    </row>
    <row r="154" spans="4:8" x14ac:dyDescent="0.25">
      <c r="D154" s="288"/>
      <c r="E154" s="288"/>
      <c r="F154" s="288"/>
      <c r="G154" s="288"/>
      <c r="H154" s="288"/>
    </row>
    <row r="156" spans="4:8" x14ac:dyDescent="0.25">
      <c r="D156" s="288"/>
      <c r="E156" s="288"/>
      <c r="F156" s="288"/>
      <c r="G156" s="288"/>
      <c r="H156" s="288"/>
    </row>
    <row r="158" spans="4:8" x14ac:dyDescent="0.25">
      <c r="D158" s="288"/>
      <c r="E158" s="288"/>
      <c r="F158" s="288"/>
      <c r="G158" s="288"/>
      <c r="H158" s="288"/>
    </row>
    <row r="160" spans="4:8" x14ac:dyDescent="0.25">
      <c r="D160" s="288"/>
      <c r="E160" s="288"/>
      <c r="F160" s="288"/>
      <c r="G160" s="288"/>
      <c r="H160" s="288"/>
    </row>
    <row r="162" spans="4:8" x14ac:dyDescent="0.25">
      <c r="D162" s="288"/>
      <c r="E162" s="288"/>
      <c r="F162" s="288"/>
      <c r="G162" s="288"/>
      <c r="H162" s="288"/>
    </row>
    <row r="164" spans="4:8" x14ac:dyDescent="0.25">
      <c r="D164" s="288"/>
      <c r="E164" s="288"/>
      <c r="F164" s="288"/>
      <c r="G164" s="288"/>
      <c r="H164" s="288"/>
    </row>
    <row r="166" spans="4:8" x14ac:dyDescent="0.25">
      <c r="D166" s="288"/>
      <c r="E166" s="288"/>
      <c r="F166" s="288"/>
      <c r="G166" s="288"/>
      <c r="H166" s="288"/>
    </row>
    <row r="168" spans="4:8" x14ac:dyDescent="0.25">
      <c r="D168" s="288"/>
      <c r="E168" s="288"/>
      <c r="F168" s="288"/>
      <c r="G168" s="288"/>
      <c r="H168" s="288"/>
    </row>
    <row r="170" spans="4:8" x14ac:dyDescent="0.25">
      <c r="D170" s="288"/>
      <c r="E170" s="288"/>
      <c r="F170" s="288"/>
      <c r="G170" s="288"/>
      <c r="H170" s="288"/>
    </row>
    <row r="172" spans="4:8" x14ac:dyDescent="0.25">
      <c r="D172" s="288"/>
      <c r="E172" s="288"/>
      <c r="F172" s="288"/>
      <c r="G172" s="288"/>
      <c r="H172" s="288"/>
    </row>
    <row r="174" spans="4:8" x14ac:dyDescent="0.25">
      <c r="D174" s="288"/>
      <c r="E174" s="288"/>
      <c r="F174" s="288"/>
      <c r="G174" s="288"/>
      <c r="H174" s="288"/>
    </row>
    <row r="176" spans="4:8" x14ac:dyDescent="0.25">
      <c r="D176" s="288"/>
      <c r="E176" s="288"/>
      <c r="F176" s="288"/>
      <c r="G176" s="288"/>
      <c r="H176" s="288"/>
    </row>
    <row r="178" spans="4:8" x14ac:dyDescent="0.25">
      <c r="D178" s="288"/>
      <c r="E178" s="288"/>
      <c r="F178" s="288"/>
      <c r="G178" s="288"/>
      <c r="H178" s="288"/>
    </row>
    <row r="180" spans="4:8" x14ac:dyDescent="0.25">
      <c r="D180" s="288"/>
      <c r="E180" s="288"/>
      <c r="F180" s="288"/>
      <c r="G180" s="288"/>
      <c r="H180" s="288"/>
    </row>
    <row r="182" spans="4:8" x14ac:dyDescent="0.25">
      <c r="D182" s="288"/>
      <c r="E182" s="288"/>
      <c r="F182" s="288"/>
      <c r="G182" s="288"/>
      <c r="H182" s="288"/>
    </row>
    <row r="184" spans="4:8" x14ac:dyDescent="0.25">
      <c r="D184" s="288"/>
      <c r="E184" s="288"/>
      <c r="F184" s="288"/>
      <c r="G184" s="288"/>
      <c r="H184" s="288"/>
    </row>
    <row r="186" spans="4:8" x14ac:dyDescent="0.25">
      <c r="D186" s="288"/>
      <c r="E186" s="288"/>
      <c r="F186" s="288"/>
      <c r="G186" s="288"/>
      <c r="H186" s="288"/>
    </row>
    <row r="188" spans="4:8" x14ac:dyDescent="0.25">
      <c r="D188" s="288"/>
      <c r="E188" s="288"/>
      <c r="F188" s="288"/>
      <c r="G188" s="288"/>
      <c r="H188" s="288"/>
    </row>
    <row r="190" spans="4:8" x14ac:dyDescent="0.25">
      <c r="D190" s="288"/>
      <c r="E190" s="288"/>
      <c r="F190" s="288"/>
      <c r="G190" s="288"/>
      <c r="H190" s="288"/>
    </row>
    <row r="192" spans="4:8" x14ac:dyDescent="0.25">
      <c r="D192" s="288"/>
      <c r="E192" s="288"/>
      <c r="F192" s="288"/>
      <c r="G192" s="288"/>
      <c r="H192" s="288"/>
    </row>
    <row r="194" spans="4:8" x14ac:dyDescent="0.25">
      <c r="D194" s="288"/>
      <c r="E194" s="288"/>
      <c r="F194" s="288"/>
      <c r="G194" s="288"/>
      <c r="H194" s="288"/>
    </row>
    <row r="196" spans="4:8" x14ac:dyDescent="0.25">
      <c r="D196" s="288"/>
      <c r="E196" s="288"/>
      <c r="F196" s="288"/>
      <c r="G196" s="288"/>
      <c r="H196" s="288"/>
    </row>
    <row r="198" spans="4:8" x14ac:dyDescent="0.25">
      <c r="D198" s="288"/>
      <c r="E198" s="288"/>
      <c r="F198" s="288"/>
      <c r="G198" s="288"/>
      <c r="H198" s="288"/>
    </row>
    <row r="200" spans="4:8" x14ac:dyDescent="0.25">
      <c r="D200" s="288"/>
      <c r="E200" s="288"/>
      <c r="F200" s="288"/>
      <c r="G200" s="288"/>
      <c r="H200" s="288"/>
    </row>
    <row r="202" spans="4:8" x14ac:dyDescent="0.25">
      <c r="D202" s="288"/>
      <c r="E202" s="288"/>
      <c r="F202" s="288"/>
      <c r="G202" s="288"/>
      <c r="H202" s="288"/>
    </row>
    <row r="204" spans="4:8" x14ac:dyDescent="0.25">
      <c r="D204" s="288"/>
      <c r="E204" s="288"/>
      <c r="F204" s="288"/>
      <c r="G204" s="288"/>
      <c r="H204" s="288"/>
    </row>
    <row r="206" spans="4:8" x14ac:dyDescent="0.25">
      <c r="D206" s="288"/>
      <c r="E206" s="288"/>
      <c r="F206" s="288"/>
      <c r="G206" s="288"/>
      <c r="H206" s="288"/>
    </row>
    <row r="208" spans="4:8" x14ac:dyDescent="0.25">
      <c r="D208" s="288"/>
      <c r="E208" s="288"/>
      <c r="F208" s="288"/>
      <c r="G208" s="288"/>
      <c r="H208" s="288"/>
    </row>
    <row r="210" spans="4:8" x14ac:dyDescent="0.25">
      <c r="D210" s="288"/>
      <c r="E210" s="288"/>
      <c r="F210" s="288"/>
      <c r="G210" s="288"/>
      <c r="H210" s="288"/>
    </row>
    <row r="212" spans="4:8" x14ac:dyDescent="0.25">
      <c r="D212" s="288"/>
      <c r="E212" s="288"/>
      <c r="F212" s="288"/>
      <c r="G212" s="288"/>
      <c r="H212" s="288"/>
    </row>
    <row r="214" spans="4:8" x14ac:dyDescent="0.25">
      <c r="D214" s="288"/>
      <c r="E214" s="288"/>
      <c r="F214" s="288"/>
      <c r="G214" s="288"/>
      <c r="H214" s="288"/>
    </row>
    <row r="216" spans="4:8" x14ac:dyDescent="0.25">
      <c r="D216" s="288"/>
      <c r="E216" s="288"/>
      <c r="F216" s="288"/>
      <c r="G216" s="288"/>
      <c r="H216" s="288"/>
    </row>
    <row r="218" spans="4:8" x14ac:dyDescent="0.25">
      <c r="D218" s="288"/>
      <c r="E218" s="288"/>
      <c r="F218" s="288"/>
      <c r="G218" s="288"/>
      <c r="H218" s="288"/>
    </row>
    <row r="220" spans="4:8" x14ac:dyDescent="0.25">
      <c r="D220" s="288"/>
      <c r="E220" s="288"/>
      <c r="F220" s="288"/>
      <c r="G220" s="288"/>
      <c r="H220" s="288"/>
    </row>
    <row r="222" spans="4:8" x14ac:dyDescent="0.25">
      <c r="D222" s="288"/>
      <c r="E222" s="288"/>
      <c r="F222" s="288"/>
      <c r="G222" s="288"/>
      <c r="H222" s="288"/>
    </row>
    <row r="224" spans="4:8" x14ac:dyDescent="0.25">
      <c r="D224" s="288"/>
      <c r="E224" s="288"/>
      <c r="F224" s="288"/>
      <c r="G224" s="288"/>
      <c r="H224" s="288"/>
    </row>
    <row r="226" spans="4:8" x14ac:dyDescent="0.25">
      <c r="D226" s="288"/>
      <c r="E226" s="288"/>
      <c r="F226" s="288"/>
      <c r="G226" s="288"/>
      <c r="H226" s="288"/>
    </row>
    <row r="228" spans="4:8" x14ac:dyDescent="0.25">
      <c r="D228" s="288"/>
      <c r="E228" s="288"/>
      <c r="F228" s="288"/>
      <c r="G228" s="288"/>
      <c r="H228" s="288"/>
    </row>
    <row r="230" spans="4:8" x14ac:dyDescent="0.25">
      <c r="D230" s="288"/>
      <c r="E230" s="288"/>
      <c r="F230" s="288"/>
      <c r="G230" s="288"/>
      <c r="H230" s="288"/>
    </row>
    <row r="232" spans="4:8" x14ac:dyDescent="0.25">
      <c r="D232" s="288"/>
      <c r="E232" s="288"/>
      <c r="F232" s="288"/>
      <c r="G232" s="288"/>
      <c r="H232" s="288"/>
    </row>
    <row r="234" spans="4:8" x14ac:dyDescent="0.25">
      <c r="D234" s="288"/>
      <c r="E234" s="288"/>
      <c r="F234" s="288"/>
      <c r="G234" s="288"/>
      <c r="H234" s="288"/>
    </row>
    <row r="236" spans="4:8" x14ac:dyDescent="0.25">
      <c r="D236" s="288"/>
      <c r="E236" s="288"/>
      <c r="F236" s="288"/>
      <c r="G236" s="288"/>
      <c r="H236" s="288"/>
    </row>
    <row r="238" spans="4:8" x14ac:dyDescent="0.25">
      <c r="D238" s="288"/>
      <c r="E238" s="288"/>
      <c r="F238" s="288"/>
      <c r="G238" s="288"/>
      <c r="H238" s="288"/>
    </row>
    <row r="240" spans="4:8" x14ac:dyDescent="0.25">
      <c r="D240" s="288"/>
      <c r="E240" s="288"/>
      <c r="F240" s="288"/>
      <c r="G240" s="288"/>
      <c r="H240" s="288"/>
    </row>
    <row r="242" spans="4:8" x14ac:dyDescent="0.25">
      <c r="D242" s="288"/>
      <c r="E242" s="288"/>
      <c r="F242" s="288"/>
      <c r="G242" s="288"/>
      <c r="H242" s="288"/>
    </row>
    <row r="244" spans="4:8" x14ac:dyDescent="0.25">
      <c r="D244" s="288"/>
      <c r="E244" s="288"/>
      <c r="F244" s="288"/>
      <c r="G244" s="288"/>
      <c r="H244" s="288"/>
    </row>
    <row r="246" spans="4:8" x14ac:dyDescent="0.25">
      <c r="D246" s="288"/>
      <c r="E246" s="288"/>
      <c r="F246" s="288"/>
      <c r="G246" s="288"/>
      <c r="H246" s="288"/>
    </row>
    <row r="248" spans="4:8" x14ac:dyDescent="0.25">
      <c r="D248" s="288"/>
      <c r="E248" s="288"/>
      <c r="F248" s="288"/>
      <c r="G248" s="288"/>
      <c r="H248" s="288"/>
    </row>
  </sheetData>
  <mergeCells count="15">
    <mergeCell ref="B87:B92"/>
    <mergeCell ref="B93:B109"/>
    <mergeCell ref="B6:B17"/>
    <mergeCell ref="B18:B30"/>
    <mergeCell ref="B31:B37"/>
    <mergeCell ref="B38:B43"/>
    <mergeCell ref="B44:B61"/>
    <mergeCell ref="B62:B70"/>
    <mergeCell ref="B71:B86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I6" sqref="I6"/>
    </sheetView>
  </sheetViews>
  <sheetFormatPr defaultRowHeight="15" x14ac:dyDescent="0.25"/>
  <cols>
    <col min="1" max="2" width="9.140625" style="284"/>
    <col min="3" max="3" width="33.5703125" style="284" bestFit="1" customWidth="1"/>
    <col min="4" max="5" width="9.140625" style="284"/>
    <col min="6" max="6" width="16.85546875" style="284" customWidth="1"/>
    <col min="7" max="9" width="9.140625" style="284"/>
    <col min="10" max="10" width="26.42578125" style="284" customWidth="1"/>
    <col min="11" max="12" width="9.140625" style="284"/>
    <col min="13" max="13" width="16.85546875" style="284" customWidth="1"/>
    <col min="14" max="14" width="9.140625" style="284"/>
    <col min="15" max="15" width="11.140625" style="284" customWidth="1"/>
    <col min="16" max="16384" width="9.140625" style="284"/>
  </cols>
  <sheetData>
    <row r="1" spans="1:9" ht="15.75" thickBot="1" x14ac:dyDescent="0.3">
      <c r="A1" s="313" t="s">
        <v>828</v>
      </c>
      <c r="C1" s="363" t="s">
        <v>758</v>
      </c>
      <c r="D1" s="363"/>
      <c r="E1" s="363"/>
      <c r="F1" s="363"/>
      <c r="G1" s="363"/>
      <c r="H1" s="363"/>
    </row>
    <row r="2" spans="1:9" x14ac:dyDescent="0.25">
      <c r="C2" s="361" t="s">
        <v>755</v>
      </c>
      <c r="D2" s="361"/>
      <c r="E2" s="361"/>
      <c r="F2" s="361" t="s">
        <v>754</v>
      </c>
      <c r="G2" s="361"/>
      <c r="H2" s="361"/>
    </row>
    <row r="3" spans="1:9" x14ac:dyDescent="0.25">
      <c r="C3" s="362" t="s">
        <v>753</v>
      </c>
      <c r="D3" s="362"/>
      <c r="E3" s="362"/>
      <c r="F3" s="362" t="s">
        <v>752</v>
      </c>
      <c r="G3" s="362"/>
      <c r="H3" s="362"/>
    </row>
    <row r="4" spans="1:9" ht="15.75" thickBot="1" x14ac:dyDescent="0.3">
      <c r="C4" s="363" t="s">
        <v>751</v>
      </c>
      <c r="D4" s="363"/>
      <c r="E4" s="363"/>
      <c r="F4" s="363"/>
      <c r="G4" s="363"/>
      <c r="H4" s="363"/>
    </row>
    <row r="5" spans="1:9" ht="15.75" thickBot="1" x14ac:dyDescent="0.3">
      <c r="C5" s="286" t="s">
        <v>750</v>
      </c>
      <c r="D5" s="287">
        <v>1</v>
      </c>
      <c r="E5" s="287">
        <v>2</v>
      </c>
      <c r="F5" s="287">
        <v>3</v>
      </c>
      <c r="G5" s="287">
        <v>4</v>
      </c>
      <c r="H5" s="287">
        <v>5</v>
      </c>
    </row>
    <row r="6" spans="1:9" ht="15" customHeight="1" x14ac:dyDescent="0.25">
      <c r="B6" s="338" t="s">
        <v>15</v>
      </c>
      <c r="C6" s="289" t="s">
        <v>16</v>
      </c>
      <c r="D6" s="294">
        <v>0.14285714285714285</v>
      </c>
      <c r="E6" s="294">
        <v>0.38095238095238093</v>
      </c>
      <c r="F6" s="294">
        <v>0.42857142857142855</v>
      </c>
      <c r="G6" s="294">
        <v>4.7619047619047616E-2</v>
      </c>
      <c r="H6" s="295">
        <v>0</v>
      </c>
      <c r="I6" s="265"/>
    </row>
    <row r="7" spans="1:9" x14ac:dyDescent="0.25">
      <c r="B7" s="339"/>
      <c r="C7" s="290" t="s">
        <v>21</v>
      </c>
      <c r="D7" s="296">
        <v>0.08</v>
      </c>
      <c r="E7" s="296">
        <v>0.24</v>
      </c>
      <c r="F7" s="296">
        <v>0.44</v>
      </c>
      <c r="G7" s="296">
        <v>0.21</v>
      </c>
      <c r="H7" s="297">
        <v>0.03</v>
      </c>
      <c r="I7" s="265"/>
    </row>
    <row r="8" spans="1:9" x14ac:dyDescent="0.25">
      <c r="B8" s="339"/>
      <c r="C8" s="290" t="s">
        <v>26</v>
      </c>
      <c r="D8" s="296">
        <v>0.33333333333333331</v>
      </c>
      <c r="E8" s="296">
        <v>0.40740740740740738</v>
      </c>
      <c r="F8" s="296">
        <v>0.22222222222222221</v>
      </c>
      <c r="G8" s="296">
        <v>3.7037037037037035E-2</v>
      </c>
      <c r="H8" s="297">
        <v>0</v>
      </c>
      <c r="I8" s="265"/>
    </row>
    <row r="9" spans="1:9" x14ac:dyDescent="0.25">
      <c r="B9" s="339"/>
      <c r="C9" s="290" t="s">
        <v>31</v>
      </c>
      <c r="D9" s="296">
        <v>0.2</v>
      </c>
      <c r="E9" s="296">
        <v>0.55000000000000004</v>
      </c>
      <c r="F9" s="296">
        <v>0.1</v>
      </c>
      <c r="G9" s="296">
        <v>0.15</v>
      </c>
      <c r="H9" s="297">
        <v>0</v>
      </c>
      <c r="I9" s="265"/>
    </row>
    <row r="10" spans="1:9" x14ac:dyDescent="0.25">
      <c r="B10" s="339"/>
      <c r="C10" s="290" t="s">
        <v>36</v>
      </c>
      <c r="D10" s="296">
        <v>0.16129032258064516</v>
      </c>
      <c r="E10" s="296">
        <v>0.4838709677419355</v>
      </c>
      <c r="F10" s="296">
        <v>0.32258064516129031</v>
      </c>
      <c r="G10" s="296">
        <v>3.2258064516129031E-2</v>
      </c>
      <c r="H10" s="297">
        <v>0</v>
      </c>
      <c r="I10" s="265"/>
    </row>
    <row r="11" spans="1:9" x14ac:dyDescent="0.25">
      <c r="B11" s="339"/>
      <c r="C11" s="290" t="s">
        <v>41</v>
      </c>
      <c r="D11" s="296">
        <v>9.6774193548387094E-2</v>
      </c>
      <c r="E11" s="296">
        <v>0.29032258064516131</v>
      </c>
      <c r="F11" s="296">
        <v>0.45161290322580644</v>
      </c>
      <c r="G11" s="296">
        <v>9.6774193548387094E-2</v>
      </c>
      <c r="H11" s="297">
        <v>6.4516129032258063E-2</v>
      </c>
      <c r="I11" s="265"/>
    </row>
    <row r="12" spans="1:9" x14ac:dyDescent="0.25">
      <c r="B12" s="339"/>
      <c r="C12" s="290" t="s">
        <v>46</v>
      </c>
      <c r="D12" s="296">
        <v>0.25</v>
      </c>
      <c r="E12" s="296">
        <v>0.375</v>
      </c>
      <c r="F12" s="296">
        <v>0.29166666666666669</v>
      </c>
      <c r="G12" s="296">
        <v>4.1666666666666664E-2</v>
      </c>
      <c r="H12" s="297">
        <v>4.1666666666666664E-2</v>
      </c>
      <c r="I12" s="265"/>
    </row>
    <row r="13" spans="1:9" x14ac:dyDescent="0.25">
      <c r="B13" s="339"/>
      <c r="C13" s="290" t="s">
        <v>51</v>
      </c>
      <c r="D13" s="296">
        <v>3.4482758620689655E-2</v>
      </c>
      <c r="E13" s="296">
        <v>0.13793103448275862</v>
      </c>
      <c r="F13" s="296">
        <v>0.44827586206896552</v>
      </c>
      <c r="G13" s="296">
        <v>0.31034482758620691</v>
      </c>
      <c r="H13" s="297">
        <v>6.8965517241379309E-2</v>
      </c>
      <c r="I13" s="265"/>
    </row>
    <row r="14" spans="1:9" x14ac:dyDescent="0.25">
      <c r="B14" s="339"/>
      <c r="C14" s="290" t="s">
        <v>56</v>
      </c>
      <c r="D14" s="296">
        <v>8.2191780821917804E-2</v>
      </c>
      <c r="E14" s="296">
        <v>0.54794520547945202</v>
      </c>
      <c r="F14" s="296">
        <v>0.26027397260273971</v>
      </c>
      <c r="G14" s="296">
        <v>9.5890410958904104E-2</v>
      </c>
      <c r="H14" s="297">
        <v>1.3698630136986301E-2</v>
      </c>
      <c r="I14" s="265"/>
    </row>
    <row r="15" spans="1:9" x14ac:dyDescent="0.25">
      <c r="B15" s="339"/>
      <c r="C15" s="290" t="s">
        <v>61</v>
      </c>
      <c r="D15" s="296">
        <v>0.25</v>
      </c>
      <c r="E15" s="296">
        <v>0.46875</v>
      </c>
      <c r="F15" s="296">
        <v>0.1875</v>
      </c>
      <c r="G15" s="296">
        <v>6.25E-2</v>
      </c>
      <c r="H15" s="297">
        <v>3.125E-2</v>
      </c>
      <c r="I15" s="265"/>
    </row>
    <row r="16" spans="1:9" x14ac:dyDescent="0.25">
      <c r="B16" s="339"/>
      <c r="C16" s="290" t="s">
        <v>66</v>
      </c>
      <c r="D16" s="296">
        <v>0.4375</v>
      </c>
      <c r="E16" s="296">
        <v>0.4375</v>
      </c>
      <c r="F16" s="296">
        <v>0.125</v>
      </c>
      <c r="G16" s="296">
        <v>0</v>
      </c>
      <c r="H16" s="297">
        <v>0</v>
      </c>
      <c r="I16" s="265"/>
    </row>
    <row r="17" spans="2:9" ht="15.75" thickBot="1" x14ac:dyDescent="0.3">
      <c r="B17" s="340"/>
      <c r="C17" s="285" t="s">
        <v>71</v>
      </c>
      <c r="D17" s="298">
        <v>0.19230769230769232</v>
      </c>
      <c r="E17" s="298">
        <v>0.40384615384615385</v>
      </c>
      <c r="F17" s="298">
        <v>0.32692307692307693</v>
      </c>
      <c r="G17" s="298">
        <v>7.6923076923076927E-2</v>
      </c>
      <c r="H17" s="299">
        <v>0</v>
      </c>
      <c r="I17" s="265"/>
    </row>
    <row r="18" spans="2:9" ht="15" customHeight="1" x14ac:dyDescent="0.25">
      <c r="B18" s="341" t="s">
        <v>76</v>
      </c>
      <c r="C18" s="291" t="s">
        <v>77</v>
      </c>
      <c r="D18" s="300">
        <v>0.19148936170212766</v>
      </c>
      <c r="E18" s="300">
        <v>0.27659574468085107</v>
      </c>
      <c r="F18" s="300">
        <v>0.38297872340425532</v>
      </c>
      <c r="G18" s="300">
        <v>0.10638297872340426</v>
      </c>
      <c r="H18" s="301">
        <v>4.2553191489361701E-2</v>
      </c>
      <c r="I18" s="265"/>
    </row>
    <row r="19" spans="2:9" x14ac:dyDescent="0.25">
      <c r="B19" s="342"/>
      <c r="C19" s="292" t="s">
        <v>82</v>
      </c>
      <c r="D19" s="302">
        <v>4.7619047619047616E-2</v>
      </c>
      <c r="E19" s="302">
        <v>0.52380952380952384</v>
      </c>
      <c r="F19" s="302">
        <v>0.38095238095238093</v>
      </c>
      <c r="G19" s="302">
        <v>4.7619047619047616E-2</v>
      </c>
      <c r="H19" s="303">
        <v>0</v>
      </c>
      <c r="I19" s="265"/>
    </row>
    <row r="20" spans="2:9" x14ac:dyDescent="0.25">
      <c r="B20" s="342"/>
      <c r="C20" s="292" t="s">
        <v>87</v>
      </c>
      <c r="D20" s="302">
        <v>4.1666666666666664E-2</v>
      </c>
      <c r="E20" s="302">
        <v>8.3333333333333329E-2</v>
      </c>
      <c r="F20" s="302">
        <v>8.3333333333333329E-2</v>
      </c>
      <c r="G20" s="302">
        <v>0.41666666666666669</v>
      </c>
      <c r="H20" s="303">
        <v>0.375</v>
      </c>
      <c r="I20" s="265"/>
    </row>
    <row r="21" spans="2:9" x14ac:dyDescent="0.25">
      <c r="B21" s="342"/>
      <c r="C21" s="292" t="s">
        <v>92</v>
      </c>
      <c r="D21" s="302">
        <v>6.25E-2</v>
      </c>
      <c r="E21" s="302">
        <v>0.125</v>
      </c>
      <c r="F21" s="302">
        <v>0.40625</v>
      </c>
      <c r="G21" s="302">
        <v>0.34375</v>
      </c>
      <c r="H21" s="303">
        <v>6.25E-2</v>
      </c>
      <c r="I21" s="265"/>
    </row>
    <row r="22" spans="2:9" x14ac:dyDescent="0.25">
      <c r="B22" s="342"/>
      <c r="C22" s="292" t="s">
        <v>97</v>
      </c>
      <c r="D22" s="302">
        <v>0.13793103448275862</v>
      </c>
      <c r="E22" s="302">
        <v>0.31034482758620691</v>
      </c>
      <c r="F22" s="302">
        <v>0.51724137931034486</v>
      </c>
      <c r="G22" s="302">
        <v>3.4482758620689655E-2</v>
      </c>
      <c r="H22" s="303">
        <v>0</v>
      </c>
      <c r="I22" s="265"/>
    </row>
    <row r="23" spans="2:9" x14ac:dyDescent="0.25">
      <c r="B23" s="342"/>
      <c r="C23" s="292" t="s">
        <v>102</v>
      </c>
      <c r="D23" s="302">
        <v>0.30769230769230771</v>
      </c>
      <c r="E23" s="302">
        <v>0.23076923076923078</v>
      </c>
      <c r="F23" s="302">
        <v>0.23076923076923078</v>
      </c>
      <c r="G23" s="302">
        <v>0.23076923076923078</v>
      </c>
      <c r="H23" s="303">
        <v>0</v>
      </c>
      <c r="I23" s="265"/>
    </row>
    <row r="24" spans="2:9" x14ac:dyDescent="0.25">
      <c r="B24" s="342"/>
      <c r="C24" s="292" t="s">
        <v>107</v>
      </c>
      <c r="D24" s="302">
        <v>0</v>
      </c>
      <c r="E24" s="302">
        <v>0.2</v>
      </c>
      <c r="F24" s="302">
        <v>0.46666666666666667</v>
      </c>
      <c r="G24" s="302">
        <v>0.33333333333333331</v>
      </c>
      <c r="H24" s="303">
        <v>0</v>
      </c>
      <c r="I24" s="265"/>
    </row>
    <row r="25" spans="2:9" x14ac:dyDescent="0.25">
      <c r="B25" s="342"/>
      <c r="C25" s="292" t="s">
        <v>112</v>
      </c>
      <c r="D25" s="302">
        <v>0.10344827586206896</v>
      </c>
      <c r="E25" s="302">
        <v>0.13793103448275862</v>
      </c>
      <c r="F25" s="302">
        <v>0.37931034482758619</v>
      </c>
      <c r="G25" s="302">
        <v>0.20689655172413793</v>
      </c>
      <c r="H25" s="303">
        <v>0.17241379310344829</v>
      </c>
      <c r="I25" s="265"/>
    </row>
    <row r="26" spans="2:9" x14ac:dyDescent="0.25">
      <c r="B26" s="342"/>
      <c r="C26" s="292" t="s">
        <v>117</v>
      </c>
      <c r="D26" s="302">
        <v>0.32307692307692309</v>
      </c>
      <c r="E26" s="302">
        <v>0.43076923076923079</v>
      </c>
      <c r="F26" s="302">
        <v>0.23076923076923078</v>
      </c>
      <c r="G26" s="302">
        <v>1.5384615384615385E-2</v>
      </c>
      <c r="H26" s="303">
        <v>0</v>
      </c>
      <c r="I26" s="265"/>
    </row>
    <row r="27" spans="2:9" x14ac:dyDescent="0.25">
      <c r="B27" s="342"/>
      <c r="C27" s="292" t="s">
        <v>122</v>
      </c>
      <c r="D27" s="302">
        <v>8.6956521739130432E-2</v>
      </c>
      <c r="E27" s="302">
        <v>0.39130434782608697</v>
      </c>
      <c r="F27" s="302">
        <v>0.34782608695652173</v>
      </c>
      <c r="G27" s="302">
        <v>8.6956521739130432E-2</v>
      </c>
      <c r="H27" s="303">
        <v>8.6956521739130432E-2</v>
      </c>
      <c r="I27" s="265"/>
    </row>
    <row r="28" spans="2:9" x14ac:dyDescent="0.25">
      <c r="B28" s="342"/>
      <c r="C28" s="292" t="s">
        <v>127</v>
      </c>
      <c r="D28" s="302">
        <v>0.21428571428571427</v>
      </c>
      <c r="E28" s="302">
        <v>0.42857142857142855</v>
      </c>
      <c r="F28" s="302">
        <v>0.2857142857142857</v>
      </c>
      <c r="G28" s="302">
        <v>3.5714285714285712E-2</v>
      </c>
      <c r="H28" s="303">
        <v>3.5714285714285712E-2</v>
      </c>
      <c r="I28" s="265"/>
    </row>
    <row r="29" spans="2:9" x14ac:dyDescent="0.25">
      <c r="B29" s="342"/>
      <c r="C29" s="292" t="s">
        <v>132</v>
      </c>
      <c r="D29" s="302">
        <v>0</v>
      </c>
      <c r="E29" s="302">
        <v>0.11764705882352941</v>
      </c>
      <c r="F29" s="302">
        <v>0.35294117647058826</v>
      </c>
      <c r="G29" s="302">
        <v>0.35294117647058826</v>
      </c>
      <c r="H29" s="303">
        <v>0.17647058823529413</v>
      </c>
      <c r="I29" s="265"/>
    </row>
    <row r="30" spans="2:9" ht="15.75" thickBot="1" x14ac:dyDescent="0.3">
      <c r="B30" s="343"/>
      <c r="C30" s="293" t="s">
        <v>137</v>
      </c>
      <c r="D30" s="304">
        <v>0.19047619047619047</v>
      </c>
      <c r="E30" s="304">
        <v>0.47619047619047616</v>
      </c>
      <c r="F30" s="304">
        <v>0.2857142857142857</v>
      </c>
      <c r="G30" s="304">
        <v>4.7619047619047616E-2</v>
      </c>
      <c r="H30" s="305">
        <v>0</v>
      </c>
      <c r="I30" s="265"/>
    </row>
    <row r="31" spans="2:9" ht="15" customHeight="1" x14ac:dyDescent="0.25">
      <c r="B31" s="338" t="s">
        <v>142</v>
      </c>
      <c r="C31" s="289" t="s">
        <v>143</v>
      </c>
      <c r="D31" s="294">
        <v>4.1666666666666664E-2</v>
      </c>
      <c r="E31" s="294">
        <v>0.10416666666666667</v>
      </c>
      <c r="F31" s="294">
        <v>0.375</v>
      </c>
      <c r="G31" s="294">
        <v>0.35416666666666669</v>
      </c>
      <c r="H31" s="295">
        <v>0.125</v>
      </c>
      <c r="I31" s="265"/>
    </row>
    <row r="32" spans="2:9" x14ac:dyDescent="0.25">
      <c r="B32" s="339"/>
      <c r="C32" s="290" t="s">
        <v>148</v>
      </c>
      <c r="D32" s="296">
        <v>0.14285714285714285</v>
      </c>
      <c r="E32" s="296">
        <v>0.4642857142857143</v>
      </c>
      <c r="F32" s="296">
        <v>0.35714285714285715</v>
      </c>
      <c r="G32" s="296">
        <v>3.5714285714285712E-2</v>
      </c>
      <c r="H32" s="297">
        <v>0</v>
      </c>
      <c r="I32" s="265"/>
    </row>
    <row r="33" spans="2:9" x14ac:dyDescent="0.25">
      <c r="B33" s="339"/>
      <c r="C33" s="290" t="s">
        <v>153</v>
      </c>
      <c r="D33" s="296">
        <v>0.15217391304347827</v>
      </c>
      <c r="E33" s="296">
        <v>0.21739130434782608</v>
      </c>
      <c r="F33" s="296">
        <v>0.5</v>
      </c>
      <c r="G33" s="296">
        <v>8.6956521739130432E-2</v>
      </c>
      <c r="H33" s="297">
        <v>4.3478260869565216E-2</v>
      </c>
      <c r="I33" s="265"/>
    </row>
    <row r="34" spans="2:9" x14ac:dyDescent="0.25">
      <c r="B34" s="339"/>
      <c r="C34" s="290" t="s">
        <v>158</v>
      </c>
      <c r="D34" s="296">
        <v>0.23076923076923078</v>
      </c>
      <c r="E34" s="296">
        <v>0.46153846153846156</v>
      </c>
      <c r="F34" s="296">
        <v>0.20512820512820512</v>
      </c>
      <c r="G34" s="296">
        <v>0.10256410256410256</v>
      </c>
      <c r="H34" s="297">
        <v>0</v>
      </c>
      <c r="I34" s="265"/>
    </row>
    <row r="35" spans="2:9" x14ac:dyDescent="0.25">
      <c r="B35" s="339"/>
      <c r="C35" s="290" t="s">
        <v>163</v>
      </c>
      <c r="D35" s="296">
        <v>0</v>
      </c>
      <c r="E35" s="296">
        <v>0.5</v>
      </c>
      <c r="F35" s="296">
        <v>0.35</v>
      </c>
      <c r="G35" s="296">
        <v>0.15</v>
      </c>
      <c r="H35" s="297">
        <v>0</v>
      </c>
      <c r="I35" s="265"/>
    </row>
    <row r="36" spans="2:9" x14ac:dyDescent="0.25">
      <c r="B36" s="339"/>
      <c r="C36" s="290" t="s">
        <v>168</v>
      </c>
      <c r="D36" s="296">
        <v>0.14285714285714285</v>
      </c>
      <c r="E36" s="296">
        <v>0.21428571428571427</v>
      </c>
      <c r="F36" s="296">
        <v>0.2857142857142857</v>
      </c>
      <c r="G36" s="296">
        <v>0.32142857142857145</v>
      </c>
      <c r="H36" s="297">
        <v>3.5714285714285712E-2</v>
      </c>
      <c r="I36" s="265"/>
    </row>
    <row r="37" spans="2:9" ht="15.75" thickBot="1" x14ac:dyDescent="0.3">
      <c r="B37" s="340"/>
      <c r="C37" s="285" t="s">
        <v>173</v>
      </c>
      <c r="D37" s="298">
        <v>0.16666666666666666</v>
      </c>
      <c r="E37" s="298">
        <v>0.61111111111111116</v>
      </c>
      <c r="F37" s="298">
        <v>0.22222222222222221</v>
      </c>
      <c r="G37" s="298">
        <v>0</v>
      </c>
      <c r="H37" s="299">
        <v>0</v>
      </c>
      <c r="I37" s="265"/>
    </row>
    <row r="38" spans="2:9" ht="15" customHeight="1" x14ac:dyDescent="0.25">
      <c r="B38" s="341" t="s">
        <v>178</v>
      </c>
      <c r="C38" s="291" t="s">
        <v>802</v>
      </c>
      <c r="D38" s="300">
        <v>0.1</v>
      </c>
      <c r="E38" s="300">
        <v>0.5</v>
      </c>
      <c r="F38" s="300">
        <v>0.3</v>
      </c>
      <c r="G38" s="300">
        <v>0.1</v>
      </c>
      <c r="H38" s="301">
        <v>0</v>
      </c>
      <c r="I38" s="265"/>
    </row>
    <row r="39" spans="2:9" x14ac:dyDescent="0.25">
      <c r="B39" s="342"/>
      <c r="C39" s="292" t="s">
        <v>184</v>
      </c>
      <c r="D39" s="302">
        <v>0</v>
      </c>
      <c r="E39" s="302">
        <v>0.4</v>
      </c>
      <c r="F39" s="302">
        <v>0.36</v>
      </c>
      <c r="G39" s="302">
        <v>0.08</v>
      </c>
      <c r="H39" s="303">
        <v>0.16</v>
      </c>
      <c r="I39" s="265"/>
    </row>
    <row r="40" spans="2:9" x14ac:dyDescent="0.25">
      <c r="B40" s="342"/>
      <c r="C40" s="292" t="s">
        <v>552</v>
      </c>
      <c r="D40" s="302">
        <v>0.125</v>
      </c>
      <c r="E40" s="302">
        <v>0.375</v>
      </c>
      <c r="F40" s="302">
        <v>0.5</v>
      </c>
      <c r="G40" s="302">
        <v>0</v>
      </c>
      <c r="H40" s="303">
        <v>0</v>
      </c>
      <c r="I40" s="265"/>
    </row>
    <row r="41" spans="2:9" x14ac:dyDescent="0.25">
      <c r="B41" s="342"/>
      <c r="C41" s="292" t="s">
        <v>193</v>
      </c>
      <c r="D41" s="302">
        <v>5.8823529411764705E-2</v>
      </c>
      <c r="E41" s="302">
        <v>0.11764705882352941</v>
      </c>
      <c r="F41" s="302">
        <v>0.41176470588235292</v>
      </c>
      <c r="G41" s="302">
        <v>0.35294117647058826</v>
      </c>
      <c r="H41" s="303">
        <v>5.8823529411764705E-2</v>
      </c>
      <c r="I41" s="265"/>
    </row>
    <row r="42" spans="2:9" x14ac:dyDescent="0.25">
      <c r="B42" s="342"/>
      <c r="C42" s="292" t="s">
        <v>198</v>
      </c>
      <c r="D42" s="302">
        <v>0.125</v>
      </c>
      <c r="E42" s="302">
        <v>0.45833333333333331</v>
      </c>
      <c r="F42" s="302">
        <v>0.29166666666666669</v>
      </c>
      <c r="G42" s="302">
        <v>0.125</v>
      </c>
      <c r="H42" s="303">
        <v>0</v>
      </c>
      <c r="I42" s="265"/>
    </row>
    <row r="43" spans="2:9" ht="15.75" thickBot="1" x14ac:dyDescent="0.3">
      <c r="B43" s="342"/>
      <c r="C43" s="292" t="s">
        <v>203</v>
      </c>
      <c r="D43" s="302">
        <v>0</v>
      </c>
      <c r="E43" s="302">
        <v>0.1875</v>
      </c>
      <c r="F43" s="302">
        <v>0.375</v>
      </c>
      <c r="G43" s="302">
        <v>0.25</v>
      </c>
      <c r="H43" s="303">
        <v>0.1875</v>
      </c>
      <c r="I43" s="265"/>
    </row>
    <row r="44" spans="2:9" x14ac:dyDescent="0.25">
      <c r="B44" s="338" t="s">
        <v>210</v>
      </c>
      <c r="C44" s="311" t="s">
        <v>214</v>
      </c>
      <c r="D44" s="317">
        <v>0.25</v>
      </c>
      <c r="E44" s="317">
        <v>0.625</v>
      </c>
      <c r="F44" s="317">
        <v>0.125</v>
      </c>
      <c r="G44" s="317">
        <v>0</v>
      </c>
      <c r="H44" s="318">
        <v>0</v>
      </c>
      <c r="I44" s="265"/>
    </row>
    <row r="45" spans="2:9" ht="15.75" customHeight="1" x14ac:dyDescent="0.25">
      <c r="B45" s="339"/>
      <c r="C45" s="310" t="s">
        <v>219</v>
      </c>
      <c r="D45" s="315">
        <v>0.33333333333333331</v>
      </c>
      <c r="E45" s="315">
        <v>0.46666666666666667</v>
      </c>
      <c r="F45" s="315">
        <v>0.2</v>
      </c>
      <c r="G45" s="315">
        <v>0</v>
      </c>
      <c r="H45" s="316">
        <v>0</v>
      </c>
      <c r="I45" s="265"/>
    </row>
    <row r="46" spans="2:9" ht="15" customHeight="1" x14ac:dyDescent="0.25">
      <c r="B46" s="339"/>
      <c r="C46" s="290" t="s">
        <v>224</v>
      </c>
      <c r="D46" s="296">
        <v>0.21739130434782608</v>
      </c>
      <c r="E46" s="296">
        <v>0.52173913043478259</v>
      </c>
      <c r="F46" s="296">
        <v>0.17391304347826086</v>
      </c>
      <c r="G46" s="296">
        <v>4.3478260869565216E-2</v>
      </c>
      <c r="H46" s="297">
        <v>4.3478260869565216E-2</v>
      </c>
      <c r="I46" s="265"/>
    </row>
    <row r="47" spans="2:9" x14ac:dyDescent="0.25">
      <c r="B47" s="339"/>
      <c r="C47" s="290" t="s">
        <v>562</v>
      </c>
      <c r="D47" s="296">
        <v>0</v>
      </c>
      <c r="E47" s="296">
        <v>0.8571428571428571</v>
      </c>
      <c r="F47" s="296">
        <v>0.14285714285714285</v>
      </c>
      <c r="G47" s="296">
        <v>0</v>
      </c>
      <c r="H47" s="297">
        <v>0</v>
      </c>
      <c r="I47" s="265"/>
    </row>
    <row r="48" spans="2:9" x14ac:dyDescent="0.25">
      <c r="B48" s="339"/>
      <c r="C48" s="290" t="s">
        <v>563</v>
      </c>
      <c r="D48" s="296">
        <v>0</v>
      </c>
      <c r="E48" s="296">
        <v>0.8</v>
      </c>
      <c r="F48" s="296">
        <v>0.2</v>
      </c>
      <c r="G48" s="296">
        <v>0</v>
      </c>
      <c r="H48" s="297">
        <v>0</v>
      </c>
      <c r="I48" s="265"/>
    </row>
    <row r="49" spans="2:9" x14ac:dyDescent="0.25">
      <c r="B49" s="339"/>
      <c r="C49" s="290" t="s">
        <v>236</v>
      </c>
      <c r="D49" s="296">
        <v>0.1875</v>
      </c>
      <c r="E49" s="296">
        <v>0.75</v>
      </c>
      <c r="F49" s="296">
        <v>6.25E-2</v>
      </c>
      <c r="G49" s="296">
        <v>0</v>
      </c>
      <c r="H49" s="297">
        <v>0</v>
      </c>
      <c r="I49" s="265"/>
    </row>
    <row r="50" spans="2:9" x14ac:dyDescent="0.25">
      <c r="B50" s="339"/>
      <c r="C50" s="290" t="s">
        <v>564</v>
      </c>
      <c r="D50" s="296">
        <v>0.42857142857142855</v>
      </c>
      <c r="E50" s="296">
        <v>0.14285714285714285</v>
      </c>
      <c r="F50" s="296">
        <v>0.42857142857142855</v>
      </c>
      <c r="G50" s="296">
        <v>0</v>
      </c>
      <c r="H50" s="297">
        <v>0</v>
      </c>
      <c r="I50" s="265"/>
    </row>
    <row r="51" spans="2:9" x14ac:dyDescent="0.25">
      <c r="B51" s="339"/>
      <c r="C51" s="290" t="s">
        <v>565</v>
      </c>
      <c r="D51" s="296">
        <v>9.0909090909090912E-2</v>
      </c>
      <c r="E51" s="296">
        <v>0.36363636363636365</v>
      </c>
      <c r="F51" s="296">
        <v>0.45454545454545453</v>
      </c>
      <c r="G51" s="296">
        <v>9.0909090909090912E-2</v>
      </c>
      <c r="H51" s="297">
        <v>0</v>
      </c>
      <c r="I51" s="265"/>
    </row>
    <row r="52" spans="2:9" x14ac:dyDescent="0.25">
      <c r="B52" s="339"/>
      <c r="C52" s="290" t="s">
        <v>254</v>
      </c>
      <c r="D52" s="296">
        <v>0.22222222222222221</v>
      </c>
      <c r="E52" s="296">
        <v>0.44444444444444442</v>
      </c>
      <c r="F52" s="296">
        <v>0.22222222222222221</v>
      </c>
      <c r="G52" s="296">
        <v>5.5555555555555552E-2</v>
      </c>
      <c r="H52" s="297">
        <v>5.5555555555555552E-2</v>
      </c>
      <c r="I52" s="265"/>
    </row>
    <row r="53" spans="2:9" x14ac:dyDescent="0.25">
      <c r="B53" s="339"/>
      <c r="C53" s="290" t="s">
        <v>566</v>
      </c>
      <c r="D53" s="296">
        <v>0</v>
      </c>
      <c r="E53" s="296">
        <v>0.83333333333333337</v>
      </c>
      <c r="F53" s="296">
        <v>0.16666666666666666</v>
      </c>
      <c r="G53" s="296">
        <v>0</v>
      </c>
      <c r="H53" s="297">
        <v>0</v>
      </c>
      <c r="I53" s="265"/>
    </row>
    <row r="54" spans="2:9" x14ac:dyDescent="0.25">
      <c r="B54" s="339"/>
      <c r="C54" s="290" t="s">
        <v>265</v>
      </c>
      <c r="D54" s="296">
        <v>0.2</v>
      </c>
      <c r="E54" s="296">
        <v>0.6</v>
      </c>
      <c r="F54" s="296">
        <v>0.12</v>
      </c>
      <c r="G54" s="296">
        <v>0.08</v>
      </c>
      <c r="H54" s="297">
        <v>0</v>
      </c>
      <c r="I54" s="265"/>
    </row>
    <row r="55" spans="2:9" x14ac:dyDescent="0.25">
      <c r="B55" s="339"/>
      <c r="C55" s="290" t="s">
        <v>567</v>
      </c>
      <c r="D55" s="296">
        <v>0.14285714285714285</v>
      </c>
      <c r="E55" s="296">
        <v>0.42857142857142855</v>
      </c>
      <c r="F55" s="315">
        <v>0.42857142857142855</v>
      </c>
      <c r="G55" s="296">
        <v>0</v>
      </c>
      <c r="H55" s="297">
        <v>0</v>
      </c>
      <c r="I55" s="265"/>
    </row>
    <row r="56" spans="2:9" x14ac:dyDescent="0.25">
      <c r="B56" s="339"/>
      <c r="C56" s="290" t="s">
        <v>274</v>
      </c>
      <c r="D56" s="296">
        <v>3.2258064516129031E-2</v>
      </c>
      <c r="E56" s="296">
        <v>0.32258064516129031</v>
      </c>
      <c r="F56" s="296">
        <v>0.4838709677419355</v>
      </c>
      <c r="G56" s="296">
        <v>0.16129032258064516</v>
      </c>
      <c r="H56" s="297">
        <v>0</v>
      </c>
      <c r="I56" s="265"/>
    </row>
    <row r="57" spans="2:9" x14ac:dyDescent="0.25">
      <c r="B57" s="339"/>
      <c r="C57" s="290" t="s">
        <v>568</v>
      </c>
      <c r="D57" s="296">
        <v>0</v>
      </c>
      <c r="E57" s="296">
        <v>0.6</v>
      </c>
      <c r="F57" s="296">
        <v>0</v>
      </c>
      <c r="G57" s="296">
        <v>0.2</v>
      </c>
      <c r="H57" s="297">
        <v>0.2</v>
      </c>
      <c r="I57" s="265"/>
    </row>
    <row r="58" spans="2:9" x14ac:dyDescent="0.25">
      <c r="B58" s="339"/>
      <c r="C58" s="290" t="s">
        <v>279</v>
      </c>
      <c r="D58" s="296">
        <v>0.125</v>
      </c>
      <c r="E58" s="296">
        <v>0.5625</v>
      </c>
      <c r="F58" s="296">
        <v>0.3125</v>
      </c>
      <c r="G58" s="296">
        <v>0</v>
      </c>
      <c r="H58" s="297">
        <v>0</v>
      </c>
      <c r="I58" s="265"/>
    </row>
    <row r="59" spans="2:9" x14ac:dyDescent="0.25">
      <c r="B59" s="339"/>
      <c r="C59" s="290" t="s">
        <v>569</v>
      </c>
      <c r="D59" s="296">
        <v>0.2</v>
      </c>
      <c r="E59" s="296">
        <v>0.6</v>
      </c>
      <c r="F59" s="296">
        <v>0.2</v>
      </c>
      <c r="G59" s="296">
        <v>0</v>
      </c>
      <c r="H59" s="297">
        <v>0</v>
      </c>
      <c r="I59" s="265"/>
    </row>
    <row r="60" spans="2:9" x14ac:dyDescent="0.25">
      <c r="B60" s="339"/>
      <c r="C60" s="290" t="s">
        <v>284</v>
      </c>
      <c r="D60" s="296">
        <v>0.1111111111111111</v>
      </c>
      <c r="E60" s="296">
        <v>0.77777777777777779</v>
      </c>
      <c r="F60" s="296">
        <v>0.1111111111111111</v>
      </c>
      <c r="G60" s="296">
        <v>0</v>
      </c>
      <c r="H60" s="297">
        <v>0</v>
      </c>
      <c r="I60" s="265"/>
    </row>
    <row r="61" spans="2:9" ht="15.75" thickBot="1" x14ac:dyDescent="0.3">
      <c r="B61" s="340"/>
      <c r="C61" s="285" t="s">
        <v>289</v>
      </c>
      <c r="D61" s="298">
        <v>0</v>
      </c>
      <c r="E61" s="298">
        <v>0.42857142857142855</v>
      </c>
      <c r="F61" s="298">
        <v>0.14285714285714285</v>
      </c>
      <c r="G61" s="298">
        <v>7.1428571428571425E-2</v>
      </c>
      <c r="H61" s="299">
        <v>0.35714285714285715</v>
      </c>
      <c r="I61" s="265"/>
    </row>
    <row r="62" spans="2:9" x14ac:dyDescent="0.25">
      <c r="B62" s="341" t="s">
        <v>294</v>
      </c>
      <c r="C62" s="291" t="s">
        <v>798</v>
      </c>
      <c r="D62" s="300">
        <v>0</v>
      </c>
      <c r="E62" s="300">
        <v>0.4</v>
      </c>
      <c r="F62" s="300">
        <v>0.5</v>
      </c>
      <c r="G62" s="300">
        <v>0.1</v>
      </c>
      <c r="H62" s="301">
        <v>0</v>
      </c>
      <c r="I62" s="265"/>
    </row>
    <row r="63" spans="2:9" x14ac:dyDescent="0.25">
      <c r="B63" s="342"/>
      <c r="C63" s="292" t="s">
        <v>799</v>
      </c>
      <c r="D63" s="302">
        <v>0</v>
      </c>
      <c r="E63" s="302">
        <v>0</v>
      </c>
      <c r="F63" s="302">
        <v>0.2</v>
      </c>
      <c r="G63" s="302">
        <v>0.4</v>
      </c>
      <c r="H63" s="303">
        <v>0.4</v>
      </c>
      <c r="I63" s="265"/>
    </row>
    <row r="64" spans="2:9" x14ac:dyDescent="0.25">
      <c r="B64" s="342"/>
      <c r="C64" s="292" t="s">
        <v>588</v>
      </c>
      <c r="D64" s="302">
        <v>0</v>
      </c>
      <c r="E64" s="302">
        <v>0.44444444444444442</v>
      </c>
      <c r="F64" s="302">
        <v>0.33333333333333331</v>
      </c>
      <c r="G64" s="302">
        <v>0.22222222222222221</v>
      </c>
      <c r="H64" s="303">
        <v>0</v>
      </c>
      <c r="I64" s="265"/>
    </row>
    <row r="65" spans="2:9" x14ac:dyDescent="0.25">
      <c r="B65" s="342"/>
      <c r="C65" s="292" t="s">
        <v>800</v>
      </c>
      <c r="D65" s="302">
        <v>0</v>
      </c>
      <c r="E65" s="302">
        <v>9.0909090909090912E-2</v>
      </c>
      <c r="F65" s="302">
        <v>0.45454545454545453</v>
      </c>
      <c r="G65" s="302">
        <v>0.18181818181818182</v>
      </c>
      <c r="H65" s="303">
        <v>0.27272727272727271</v>
      </c>
      <c r="I65" s="265"/>
    </row>
    <row r="66" spans="2:9" ht="15" customHeight="1" x14ac:dyDescent="0.25">
      <c r="B66" s="342"/>
      <c r="C66" s="292" t="s">
        <v>314</v>
      </c>
      <c r="D66" s="302">
        <v>0</v>
      </c>
      <c r="E66" s="302">
        <v>7.6923076923076927E-2</v>
      </c>
      <c r="F66" s="302">
        <v>0.30769230769230771</v>
      </c>
      <c r="G66" s="302">
        <v>0.38461538461538464</v>
      </c>
      <c r="H66" s="303">
        <v>0.23076923076923078</v>
      </c>
      <c r="I66" s="265"/>
    </row>
    <row r="67" spans="2:9" x14ac:dyDescent="0.25">
      <c r="B67" s="342"/>
      <c r="C67" s="292" t="s">
        <v>590</v>
      </c>
      <c r="D67" s="302">
        <v>0</v>
      </c>
      <c r="E67" s="302">
        <v>0.33333333333333331</v>
      </c>
      <c r="F67" s="302">
        <v>0.5</v>
      </c>
      <c r="G67" s="302">
        <v>0.16666666666666666</v>
      </c>
      <c r="H67" s="303">
        <v>0</v>
      </c>
      <c r="I67" s="265"/>
    </row>
    <row r="68" spans="2:9" x14ac:dyDescent="0.25">
      <c r="B68" s="342"/>
      <c r="C68" s="292" t="s">
        <v>801</v>
      </c>
      <c r="D68" s="302">
        <v>0.2857142857142857</v>
      </c>
      <c r="E68" s="302">
        <v>0.5714285714285714</v>
      </c>
      <c r="F68" s="302">
        <v>0.14285714285714285</v>
      </c>
      <c r="G68" s="302">
        <v>0</v>
      </c>
      <c r="H68" s="303">
        <v>0</v>
      </c>
      <c r="I68" s="265"/>
    </row>
    <row r="69" spans="2:9" x14ac:dyDescent="0.25">
      <c r="B69" s="342"/>
      <c r="C69" s="292" t="s">
        <v>332</v>
      </c>
      <c r="D69" s="302">
        <v>0.17647058823529413</v>
      </c>
      <c r="E69" s="302">
        <v>0.58823529411764708</v>
      </c>
      <c r="F69" s="302">
        <v>0.17647058823529413</v>
      </c>
      <c r="G69" s="302">
        <v>5.8823529411764705E-2</v>
      </c>
      <c r="H69" s="303">
        <v>0</v>
      </c>
      <c r="I69" s="265"/>
    </row>
    <row r="70" spans="2:9" ht="15.75" thickBot="1" x14ac:dyDescent="0.3">
      <c r="B70" s="343"/>
      <c r="C70" s="293" t="s">
        <v>337</v>
      </c>
      <c r="D70" s="304">
        <v>0.13333333333333333</v>
      </c>
      <c r="E70" s="304">
        <v>0.53333333333333333</v>
      </c>
      <c r="F70" s="304">
        <v>0.26666666666666666</v>
      </c>
      <c r="G70" s="304">
        <v>6.6666666666666666E-2</v>
      </c>
      <c r="H70" s="305">
        <v>0</v>
      </c>
      <c r="I70" s="265"/>
    </row>
    <row r="71" spans="2:9" x14ac:dyDescent="0.25">
      <c r="B71" s="364" t="s">
        <v>342</v>
      </c>
      <c r="C71" s="311" t="s">
        <v>343</v>
      </c>
      <c r="D71" s="317">
        <v>9.0909090909090912E-2</v>
      </c>
      <c r="E71" s="317">
        <v>0.45454545454545453</v>
      </c>
      <c r="F71" s="317">
        <v>0.22727272727272727</v>
      </c>
      <c r="G71" s="317">
        <v>0.18181818181818182</v>
      </c>
      <c r="H71" s="318">
        <v>4.5454545454545456E-2</v>
      </c>
      <c r="I71" s="265"/>
    </row>
    <row r="72" spans="2:9" x14ac:dyDescent="0.25">
      <c r="B72" s="365"/>
      <c r="C72" s="310" t="s">
        <v>348</v>
      </c>
      <c r="D72" s="315">
        <v>0.1</v>
      </c>
      <c r="E72" s="315">
        <v>0.46666666666666667</v>
      </c>
      <c r="F72" s="315">
        <v>0.26666666666666666</v>
      </c>
      <c r="G72" s="315">
        <v>0.13333333333333333</v>
      </c>
      <c r="H72" s="316">
        <v>3.3333333333333333E-2</v>
      </c>
      <c r="I72" s="265"/>
    </row>
    <row r="73" spans="2:9" x14ac:dyDescent="0.25">
      <c r="B73" s="365"/>
      <c r="C73" s="310" t="s">
        <v>353</v>
      </c>
      <c r="D73" s="315">
        <v>0.16981132075471697</v>
      </c>
      <c r="E73" s="315">
        <v>0.43396226415094341</v>
      </c>
      <c r="F73" s="315">
        <v>0.30188679245283018</v>
      </c>
      <c r="G73" s="315">
        <v>9.4339622641509441E-2</v>
      </c>
      <c r="H73" s="316">
        <v>0</v>
      </c>
      <c r="I73" s="265"/>
    </row>
    <row r="74" spans="2:9" x14ac:dyDescent="0.25">
      <c r="B74" s="365"/>
      <c r="C74" s="310" t="s">
        <v>358</v>
      </c>
      <c r="D74" s="315">
        <v>3.2258064516129031E-2</v>
      </c>
      <c r="E74" s="315">
        <v>0.25806451612903225</v>
      </c>
      <c r="F74" s="315">
        <v>0.41935483870967744</v>
      </c>
      <c r="G74" s="315">
        <v>0.22580645161290322</v>
      </c>
      <c r="H74" s="316">
        <v>6.4516129032258063E-2</v>
      </c>
      <c r="I74" s="265"/>
    </row>
    <row r="75" spans="2:9" ht="15.75" customHeight="1" x14ac:dyDescent="0.25">
      <c r="B75" s="365"/>
      <c r="C75" s="310" t="s">
        <v>600</v>
      </c>
      <c r="D75" s="315">
        <v>0</v>
      </c>
      <c r="E75" s="315">
        <v>0.375</v>
      </c>
      <c r="F75" s="315">
        <v>0.5</v>
      </c>
      <c r="G75" s="315">
        <v>0.125</v>
      </c>
      <c r="H75" s="316">
        <v>0</v>
      </c>
      <c r="I75" s="265"/>
    </row>
    <row r="76" spans="2:9" ht="15" customHeight="1" x14ac:dyDescent="0.25">
      <c r="B76" s="365"/>
      <c r="C76" s="290" t="s">
        <v>367</v>
      </c>
      <c r="D76" s="296">
        <v>4.3478260869565216E-2</v>
      </c>
      <c r="E76" s="296">
        <v>0.21739130434782608</v>
      </c>
      <c r="F76" s="296">
        <v>0.34782608695652173</v>
      </c>
      <c r="G76" s="296">
        <v>0.30434782608695654</v>
      </c>
      <c r="H76" s="297">
        <v>8.6956521739130432E-2</v>
      </c>
      <c r="I76" s="265"/>
    </row>
    <row r="77" spans="2:9" x14ac:dyDescent="0.25">
      <c r="B77" s="365"/>
      <c r="C77" s="290" t="s">
        <v>601</v>
      </c>
      <c r="D77" s="296">
        <v>0.14285714285714285</v>
      </c>
      <c r="E77" s="296">
        <v>0.2857142857142857</v>
      </c>
      <c r="F77" s="296">
        <v>0.2857142857142857</v>
      </c>
      <c r="G77" s="296">
        <v>0.2857142857142857</v>
      </c>
      <c r="H77" s="297">
        <v>0</v>
      </c>
      <c r="I77" s="265"/>
    </row>
    <row r="78" spans="2:9" x14ac:dyDescent="0.25">
      <c r="B78" s="365"/>
      <c r="C78" s="290" t="s">
        <v>804</v>
      </c>
      <c r="D78" s="296">
        <v>0</v>
      </c>
      <c r="E78" s="296">
        <v>0.36363636363636365</v>
      </c>
      <c r="F78" s="296">
        <v>0.36363636363636365</v>
      </c>
      <c r="G78" s="296">
        <v>0.27272727272727271</v>
      </c>
      <c r="H78" s="297">
        <v>0</v>
      </c>
      <c r="I78" s="265"/>
    </row>
    <row r="79" spans="2:9" x14ac:dyDescent="0.25">
      <c r="B79" s="365"/>
      <c r="C79" s="290" t="s">
        <v>805</v>
      </c>
      <c r="D79" s="296">
        <v>0.25</v>
      </c>
      <c r="E79" s="296">
        <v>0.5</v>
      </c>
      <c r="F79" s="296">
        <v>0.25</v>
      </c>
      <c r="G79" s="296">
        <v>0</v>
      </c>
      <c r="H79" s="297">
        <v>0</v>
      </c>
      <c r="I79" s="265"/>
    </row>
    <row r="80" spans="2:9" x14ac:dyDescent="0.25">
      <c r="B80" s="365"/>
      <c r="C80" s="290" t="s">
        <v>603</v>
      </c>
      <c r="D80" s="296">
        <v>0.125</v>
      </c>
      <c r="E80" s="296">
        <v>0.375</v>
      </c>
      <c r="F80" s="296">
        <v>0.375</v>
      </c>
      <c r="G80" s="296">
        <v>0.125</v>
      </c>
      <c r="H80" s="297">
        <v>0</v>
      </c>
      <c r="I80" s="265"/>
    </row>
    <row r="81" spans="2:9" x14ac:dyDescent="0.25">
      <c r="B81" s="365"/>
      <c r="C81" s="290" t="s">
        <v>390</v>
      </c>
      <c r="D81" s="296">
        <v>0.14285714285714285</v>
      </c>
      <c r="E81" s="296">
        <v>0.5714285714285714</v>
      </c>
      <c r="F81" s="296">
        <v>0.26530612244897961</v>
      </c>
      <c r="G81" s="296">
        <v>2.0408163265306121E-2</v>
      </c>
      <c r="H81" s="297">
        <v>0</v>
      </c>
      <c r="I81" s="265"/>
    </row>
    <row r="82" spans="2:9" x14ac:dyDescent="0.25">
      <c r="B82" s="365"/>
      <c r="C82" s="290" t="s">
        <v>395</v>
      </c>
      <c r="D82" s="296">
        <v>0.2</v>
      </c>
      <c r="E82" s="296">
        <v>0.26666666666666666</v>
      </c>
      <c r="F82" s="296">
        <v>0.53333333333333333</v>
      </c>
      <c r="G82" s="296">
        <v>0</v>
      </c>
      <c r="H82" s="297">
        <v>0</v>
      </c>
      <c r="I82" s="265"/>
    </row>
    <row r="83" spans="2:9" x14ac:dyDescent="0.25">
      <c r="B83" s="365"/>
      <c r="C83" s="290" t="s">
        <v>806</v>
      </c>
      <c r="D83" s="296">
        <v>0</v>
      </c>
      <c r="E83" s="296">
        <v>0.2</v>
      </c>
      <c r="F83" s="296">
        <v>0.7</v>
      </c>
      <c r="G83" s="296">
        <v>0.1</v>
      </c>
      <c r="H83" s="297">
        <v>0</v>
      </c>
      <c r="I83" s="265"/>
    </row>
    <row r="84" spans="2:9" x14ac:dyDescent="0.25">
      <c r="B84" s="365"/>
      <c r="C84" s="290" t="s">
        <v>404</v>
      </c>
      <c r="D84" s="296">
        <v>0</v>
      </c>
      <c r="E84" s="296">
        <v>0.57894736842105265</v>
      </c>
      <c r="F84" s="296">
        <v>0.31578947368421051</v>
      </c>
      <c r="G84" s="296">
        <v>0.10526315789473684</v>
      </c>
      <c r="H84" s="297">
        <v>0</v>
      </c>
      <c r="I84" s="265"/>
    </row>
    <row r="85" spans="2:9" ht="15" customHeight="1" x14ac:dyDescent="0.25">
      <c r="B85" s="365"/>
      <c r="C85" s="290" t="s">
        <v>604</v>
      </c>
      <c r="D85" s="296">
        <v>0</v>
      </c>
      <c r="E85" s="296">
        <v>0.375</v>
      </c>
      <c r="F85" s="296">
        <v>0.125</v>
      </c>
      <c r="G85" s="296">
        <v>0.375</v>
      </c>
      <c r="H85" s="297">
        <v>0.125</v>
      </c>
      <c r="I85" s="265"/>
    </row>
    <row r="86" spans="2:9" ht="15.75" thickBot="1" x14ac:dyDescent="0.3">
      <c r="B86" s="366"/>
      <c r="C86" s="285" t="s">
        <v>412</v>
      </c>
      <c r="D86" s="298">
        <v>0</v>
      </c>
      <c r="E86" s="298">
        <v>0.1</v>
      </c>
      <c r="F86" s="298">
        <v>0.2</v>
      </c>
      <c r="G86" s="298">
        <v>0.2</v>
      </c>
      <c r="H86" s="299">
        <v>0.5</v>
      </c>
      <c r="I86" s="265"/>
    </row>
    <row r="87" spans="2:9" x14ac:dyDescent="0.25">
      <c r="B87" s="341" t="s">
        <v>417</v>
      </c>
      <c r="C87" s="291" t="s">
        <v>621</v>
      </c>
      <c r="D87" s="300">
        <v>0</v>
      </c>
      <c r="E87" s="300">
        <v>0.4</v>
      </c>
      <c r="F87" s="300">
        <v>0.2</v>
      </c>
      <c r="G87" s="300">
        <v>0</v>
      </c>
      <c r="H87" s="301">
        <v>0.4</v>
      </c>
      <c r="I87" s="265"/>
    </row>
    <row r="88" spans="2:9" x14ac:dyDescent="0.25">
      <c r="B88" s="342"/>
      <c r="C88" s="292" t="s">
        <v>418</v>
      </c>
      <c r="D88" s="302">
        <v>0.10526315789473684</v>
      </c>
      <c r="E88" s="302">
        <v>0.36842105263157893</v>
      </c>
      <c r="F88" s="302">
        <v>0.31578947368421051</v>
      </c>
      <c r="G88" s="302">
        <v>0.15789473684210525</v>
      </c>
      <c r="H88" s="303">
        <v>5.2631578947368418E-2</v>
      </c>
      <c r="I88" s="265"/>
    </row>
    <row r="89" spans="2:9" x14ac:dyDescent="0.25">
      <c r="B89" s="342"/>
      <c r="C89" s="292" t="s">
        <v>807</v>
      </c>
      <c r="D89" s="302">
        <v>0.1</v>
      </c>
      <c r="E89" s="302">
        <v>0.3</v>
      </c>
      <c r="F89" s="302">
        <v>0.3</v>
      </c>
      <c r="G89" s="302">
        <v>0.3</v>
      </c>
      <c r="H89" s="303">
        <v>0</v>
      </c>
      <c r="I89" s="265"/>
    </row>
    <row r="90" spans="2:9" x14ac:dyDescent="0.25">
      <c r="B90" s="342"/>
      <c r="C90" s="292" t="s">
        <v>622</v>
      </c>
      <c r="D90" s="302">
        <v>0</v>
      </c>
      <c r="E90" s="302">
        <v>0.42857142857142855</v>
      </c>
      <c r="F90" s="302">
        <v>0.2857142857142857</v>
      </c>
      <c r="G90" s="302">
        <v>0</v>
      </c>
      <c r="H90" s="303">
        <v>0.2857142857142857</v>
      </c>
      <c r="I90" s="265"/>
    </row>
    <row r="91" spans="2:9" x14ac:dyDescent="0.25">
      <c r="B91" s="342"/>
      <c r="C91" s="292" t="s">
        <v>439</v>
      </c>
      <c r="D91" s="302">
        <v>0</v>
      </c>
      <c r="E91" s="302">
        <v>0.27272727272727271</v>
      </c>
      <c r="F91" s="302">
        <v>0.18181818181818182</v>
      </c>
      <c r="G91" s="302">
        <v>0.45454545454545453</v>
      </c>
      <c r="H91" s="303">
        <v>9.0909090909090912E-2</v>
      </c>
      <c r="I91" s="265"/>
    </row>
    <row r="92" spans="2:9" ht="15.75" customHeight="1" thickBot="1" x14ac:dyDescent="0.3">
      <c r="B92" s="343"/>
      <c r="C92" s="293" t="s">
        <v>623</v>
      </c>
      <c r="D92" s="304">
        <v>0</v>
      </c>
      <c r="E92" s="304">
        <v>0.875</v>
      </c>
      <c r="F92" s="304">
        <v>0.125</v>
      </c>
      <c r="G92" s="304">
        <v>0</v>
      </c>
      <c r="H92" s="305">
        <v>0</v>
      </c>
      <c r="I92" s="265"/>
    </row>
    <row r="93" spans="2:9" x14ac:dyDescent="0.25">
      <c r="B93" s="364" t="s">
        <v>451</v>
      </c>
      <c r="C93" s="311" t="s">
        <v>633</v>
      </c>
      <c r="D93" s="317">
        <v>0</v>
      </c>
      <c r="E93" s="317">
        <v>0.35714285714285715</v>
      </c>
      <c r="F93" s="317">
        <v>0.5714285714285714</v>
      </c>
      <c r="G93" s="317">
        <v>7.1428571428571425E-2</v>
      </c>
      <c r="H93" s="318">
        <v>0</v>
      </c>
      <c r="I93" s="265"/>
    </row>
    <row r="94" spans="2:9" x14ac:dyDescent="0.25">
      <c r="B94" s="365"/>
      <c r="C94" s="310" t="s">
        <v>456</v>
      </c>
      <c r="D94" s="315">
        <v>8.6956521739130432E-2</v>
      </c>
      <c r="E94" s="315">
        <v>0.47826086956521741</v>
      </c>
      <c r="F94" s="315">
        <v>0.30434782608695654</v>
      </c>
      <c r="G94" s="315">
        <v>0.13043478260869565</v>
      </c>
      <c r="H94" s="316">
        <v>0</v>
      </c>
      <c r="I94" s="265"/>
    </row>
    <row r="95" spans="2:9" x14ac:dyDescent="0.25">
      <c r="B95" s="365"/>
      <c r="C95" s="310" t="s">
        <v>634</v>
      </c>
      <c r="D95" s="315">
        <v>9.0909090909090912E-2</v>
      </c>
      <c r="E95" s="315">
        <v>9.0909090909090912E-2</v>
      </c>
      <c r="F95" s="315">
        <v>0.36363636363636365</v>
      </c>
      <c r="G95" s="315">
        <v>0.36363636363636365</v>
      </c>
      <c r="H95" s="316">
        <v>9.0909090909090912E-2</v>
      </c>
      <c r="I95" s="265"/>
    </row>
    <row r="96" spans="2:9" x14ac:dyDescent="0.25">
      <c r="B96" s="365"/>
      <c r="C96" s="310" t="s">
        <v>465</v>
      </c>
      <c r="D96" s="315">
        <v>0.14285714285714285</v>
      </c>
      <c r="E96" s="315">
        <v>0.33333333333333331</v>
      </c>
      <c r="F96" s="315">
        <v>0.19047619047619047</v>
      </c>
      <c r="G96" s="315">
        <v>0.23809523809523808</v>
      </c>
      <c r="H96" s="316">
        <v>9.5238095238095233E-2</v>
      </c>
      <c r="I96" s="265"/>
    </row>
    <row r="97" spans="2:9" x14ac:dyDescent="0.25">
      <c r="B97" s="365"/>
      <c r="C97" s="310" t="s">
        <v>635</v>
      </c>
      <c r="D97" s="315">
        <v>0</v>
      </c>
      <c r="E97" s="315">
        <v>9.0909090909090912E-2</v>
      </c>
      <c r="F97" s="315">
        <v>0</v>
      </c>
      <c r="G97" s="315">
        <v>0.63636363636363635</v>
      </c>
      <c r="H97" s="316">
        <v>0.27272727272727271</v>
      </c>
      <c r="I97" s="265"/>
    </row>
    <row r="98" spans="2:9" x14ac:dyDescent="0.25">
      <c r="B98" s="365"/>
      <c r="C98" s="310" t="s">
        <v>636</v>
      </c>
      <c r="D98" s="315">
        <v>0</v>
      </c>
      <c r="E98" s="315">
        <v>0.2</v>
      </c>
      <c r="F98" s="315">
        <v>0.4</v>
      </c>
      <c r="G98" s="315">
        <v>0.4</v>
      </c>
      <c r="H98" s="316">
        <v>0</v>
      </c>
      <c r="I98" s="265"/>
    </row>
    <row r="99" spans="2:9" x14ac:dyDescent="0.25">
      <c r="B99" s="365"/>
      <c r="C99" s="310" t="s">
        <v>631</v>
      </c>
      <c r="D99" s="315">
        <v>0.27272727272727271</v>
      </c>
      <c r="E99" s="315">
        <v>0.42424242424242425</v>
      </c>
      <c r="F99" s="315">
        <v>0.27272727272727271</v>
      </c>
      <c r="G99" s="315">
        <v>3.0303030303030304E-2</v>
      </c>
      <c r="H99" s="316">
        <v>0</v>
      </c>
      <c r="I99" s="265"/>
    </row>
    <row r="100" spans="2:9" ht="15" customHeight="1" x14ac:dyDescent="0.25">
      <c r="B100" s="365"/>
      <c r="C100" s="310" t="s">
        <v>632</v>
      </c>
      <c r="D100" s="315">
        <v>4.5454545454545456E-2</v>
      </c>
      <c r="E100" s="315">
        <v>0.45454545454545453</v>
      </c>
      <c r="F100" s="315">
        <v>0.31818181818181818</v>
      </c>
      <c r="G100" s="315">
        <v>0.13636363636363635</v>
      </c>
      <c r="H100" s="316">
        <v>4.5454545454545456E-2</v>
      </c>
      <c r="I100" s="265"/>
    </row>
    <row r="101" spans="2:9" x14ac:dyDescent="0.25">
      <c r="B101" s="365"/>
      <c r="C101" s="290" t="s">
        <v>479</v>
      </c>
      <c r="D101" s="296">
        <v>8.3333333333333329E-2</v>
      </c>
      <c r="E101" s="296">
        <v>0.5</v>
      </c>
      <c r="F101" s="296">
        <v>0.25</v>
      </c>
      <c r="G101" s="296">
        <v>0.16666666666666666</v>
      </c>
      <c r="H101" s="297">
        <v>0</v>
      </c>
      <c r="I101" s="265"/>
    </row>
    <row r="102" spans="2:9" ht="15" customHeight="1" x14ac:dyDescent="0.25">
      <c r="B102" s="365"/>
      <c r="C102" s="290" t="s">
        <v>637</v>
      </c>
      <c r="D102" s="296">
        <v>7.6923076923076927E-2</v>
      </c>
      <c r="E102" s="296">
        <v>0.23076923076923078</v>
      </c>
      <c r="F102" s="296">
        <v>0.69230769230769229</v>
      </c>
      <c r="G102" s="296">
        <v>0</v>
      </c>
      <c r="H102" s="297">
        <v>0</v>
      </c>
      <c r="I102" s="265"/>
    </row>
    <row r="103" spans="2:9" x14ac:dyDescent="0.25">
      <c r="B103" s="365"/>
      <c r="C103" s="290" t="s">
        <v>488</v>
      </c>
      <c r="D103" s="296">
        <v>9.5238095238095233E-2</v>
      </c>
      <c r="E103" s="296">
        <v>0.5714285714285714</v>
      </c>
      <c r="F103" s="296">
        <v>0.23809523809523808</v>
      </c>
      <c r="G103" s="296">
        <v>9.5238095238095233E-2</v>
      </c>
      <c r="H103" s="297">
        <v>0</v>
      </c>
      <c r="I103" s="265"/>
    </row>
    <row r="104" spans="2:9" x14ac:dyDescent="0.25">
      <c r="B104" s="365"/>
      <c r="C104" s="290" t="s">
        <v>638</v>
      </c>
      <c r="D104" s="296">
        <v>0</v>
      </c>
      <c r="E104" s="296">
        <v>0.35714285714285715</v>
      </c>
      <c r="F104" s="296">
        <v>0.35714285714285715</v>
      </c>
      <c r="G104" s="296">
        <v>0.14285714285714285</v>
      </c>
      <c r="H104" s="297">
        <v>0.14285714285714285</v>
      </c>
      <c r="I104" s="265"/>
    </row>
    <row r="105" spans="2:9" x14ac:dyDescent="0.25">
      <c r="B105" s="365"/>
      <c r="C105" s="290" t="s">
        <v>639</v>
      </c>
      <c r="D105" s="296">
        <v>0.1111111111111111</v>
      </c>
      <c r="E105" s="296">
        <v>0.66666666666666663</v>
      </c>
      <c r="F105" s="296">
        <v>0.1111111111111111</v>
      </c>
      <c r="G105" s="296">
        <v>0</v>
      </c>
      <c r="H105" s="297">
        <v>0.1111111111111111</v>
      </c>
      <c r="I105" s="265"/>
    </row>
    <row r="106" spans="2:9" x14ac:dyDescent="0.25">
      <c r="B106" s="365"/>
      <c r="C106" s="290" t="s">
        <v>640</v>
      </c>
      <c r="D106" s="296">
        <v>0.16666666666666666</v>
      </c>
      <c r="E106" s="296">
        <v>0.41666666666666669</v>
      </c>
      <c r="F106" s="296">
        <v>0.25</v>
      </c>
      <c r="G106" s="296">
        <v>0.16666666666666666</v>
      </c>
      <c r="H106" s="297">
        <v>0</v>
      </c>
      <c r="I106" s="265"/>
    </row>
    <row r="107" spans="2:9" x14ac:dyDescent="0.25">
      <c r="B107" s="365"/>
      <c r="C107" s="290" t="s">
        <v>505</v>
      </c>
      <c r="D107" s="296">
        <v>0.14285714285714285</v>
      </c>
      <c r="E107" s="296">
        <v>0.42857142857142855</v>
      </c>
      <c r="F107" s="296">
        <v>0.38095238095238093</v>
      </c>
      <c r="G107" s="296">
        <v>4.7619047619047616E-2</v>
      </c>
      <c r="H107" s="297">
        <v>0</v>
      </c>
      <c r="I107" s="265"/>
    </row>
    <row r="108" spans="2:9" x14ac:dyDescent="0.25">
      <c r="B108" s="365"/>
      <c r="C108" s="290" t="s">
        <v>510</v>
      </c>
      <c r="D108" s="296">
        <v>0.21875</v>
      </c>
      <c r="E108" s="296">
        <v>0.53125</v>
      </c>
      <c r="F108" s="296">
        <v>0.21875</v>
      </c>
      <c r="G108" s="296">
        <v>3.125E-2</v>
      </c>
      <c r="H108" s="297">
        <v>0</v>
      </c>
      <c r="I108" s="265"/>
    </row>
    <row r="109" spans="2:9" ht="15.75" thickBot="1" x14ac:dyDescent="0.3">
      <c r="B109" s="366"/>
      <c r="C109" s="285" t="s">
        <v>515</v>
      </c>
      <c r="D109" s="298">
        <v>5.5555555555555552E-2</v>
      </c>
      <c r="E109" s="298">
        <v>0.3888888888888889</v>
      </c>
      <c r="F109" s="298">
        <v>0.16666666666666666</v>
      </c>
      <c r="G109" s="298">
        <v>0.22222222222222221</v>
      </c>
      <c r="H109" s="299">
        <v>0.16666666666666666</v>
      </c>
      <c r="I109" s="265"/>
    </row>
    <row r="110" spans="2:9" x14ac:dyDescent="0.25">
      <c r="B110" s="290"/>
      <c r="C110" s="290"/>
      <c r="D110" s="296"/>
      <c r="E110" s="296"/>
      <c r="F110" s="296"/>
      <c r="G110" s="296"/>
      <c r="H110" s="296"/>
    </row>
    <row r="111" spans="2:9" x14ac:dyDescent="0.25">
      <c r="B111" s="290" t="s">
        <v>664</v>
      </c>
      <c r="C111" s="290"/>
      <c r="D111" s="296"/>
      <c r="E111" s="296"/>
      <c r="F111" s="296"/>
      <c r="G111" s="296"/>
      <c r="H111" s="296"/>
    </row>
    <row r="112" spans="2:9" ht="15" customHeight="1" x14ac:dyDescent="0.25">
      <c r="B112" s="284" t="s">
        <v>803</v>
      </c>
      <c r="C112" s="290"/>
      <c r="D112" s="296"/>
      <c r="E112" s="296"/>
      <c r="F112" s="296"/>
      <c r="G112" s="296"/>
      <c r="H112" s="296"/>
    </row>
    <row r="113" spans="2:8" x14ac:dyDescent="0.25">
      <c r="B113" s="290"/>
      <c r="C113" s="290"/>
      <c r="D113" s="296"/>
      <c r="E113" s="296"/>
      <c r="F113" s="296"/>
      <c r="G113" s="296"/>
      <c r="H113" s="296"/>
    </row>
    <row r="114" spans="2:8" x14ac:dyDescent="0.25">
      <c r="B114" s="290"/>
      <c r="C114" s="296"/>
      <c r="D114" s="296"/>
      <c r="E114" s="296"/>
      <c r="F114" s="296"/>
      <c r="G114" s="296"/>
      <c r="H114" s="290"/>
    </row>
    <row r="134" spans="4:8" x14ac:dyDescent="0.25">
      <c r="D134" s="288"/>
      <c r="E134" s="288"/>
      <c r="F134" s="288"/>
      <c r="G134" s="288"/>
      <c r="H134" s="288"/>
    </row>
    <row r="136" spans="4:8" x14ac:dyDescent="0.25">
      <c r="D136" s="288"/>
      <c r="E136" s="288"/>
      <c r="F136" s="288"/>
      <c r="G136" s="288"/>
      <c r="H136" s="288"/>
    </row>
    <row r="138" spans="4:8" x14ac:dyDescent="0.25">
      <c r="D138" s="288"/>
      <c r="E138" s="288"/>
      <c r="F138" s="288"/>
      <c r="G138" s="288"/>
      <c r="H138" s="288"/>
    </row>
    <row r="140" spans="4:8" x14ac:dyDescent="0.25">
      <c r="D140" s="288"/>
      <c r="E140" s="288"/>
      <c r="F140" s="288"/>
      <c r="G140" s="288"/>
      <c r="H140" s="288"/>
    </row>
    <row r="142" spans="4:8" x14ac:dyDescent="0.25">
      <c r="D142" s="288"/>
      <c r="E142" s="288"/>
      <c r="F142" s="288"/>
      <c r="G142" s="288"/>
      <c r="H142" s="288"/>
    </row>
    <row r="144" spans="4:8" x14ac:dyDescent="0.25">
      <c r="D144" s="288"/>
      <c r="E144" s="288"/>
      <c r="F144" s="288"/>
      <c r="G144" s="288"/>
      <c r="H144" s="288"/>
    </row>
    <row r="146" spans="4:8" x14ac:dyDescent="0.25">
      <c r="D146" s="288"/>
      <c r="E146" s="288"/>
      <c r="F146" s="288"/>
      <c r="G146" s="288"/>
      <c r="H146" s="288"/>
    </row>
    <row r="148" spans="4:8" x14ac:dyDescent="0.25">
      <c r="D148" s="288"/>
      <c r="E148" s="288"/>
      <c r="F148" s="288"/>
      <c r="G148" s="288"/>
      <c r="H148" s="288"/>
    </row>
    <row r="150" spans="4:8" x14ac:dyDescent="0.25">
      <c r="D150" s="288"/>
      <c r="E150" s="288"/>
      <c r="F150" s="288"/>
      <c r="G150" s="288"/>
      <c r="H150" s="288"/>
    </row>
    <row r="152" spans="4:8" x14ac:dyDescent="0.25">
      <c r="D152" s="288"/>
      <c r="E152" s="288"/>
      <c r="F152" s="288"/>
      <c r="G152" s="288"/>
      <c r="H152" s="288"/>
    </row>
    <row r="154" spans="4:8" x14ac:dyDescent="0.25">
      <c r="D154" s="288"/>
      <c r="E154" s="288"/>
      <c r="F154" s="288"/>
      <c r="G154" s="288"/>
      <c r="H154" s="288"/>
    </row>
    <row r="156" spans="4:8" x14ac:dyDescent="0.25">
      <c r="D156" s="288"/>
      <c r="E156" s="288"/>
      <c r="F156" s="288"/>
      <c r="G156" s="288"/>
      <c r="H156" s="288"/>
    </row>
    <row r="158" spans="4:8" x14ac:dyDescent="0.25">
      <c r="D158" s="288"/>
      <c r="E158" s="288"/>
      <c r="F158" s="288"/>
      <c r="G158" s="288"/>
      <c r="H158" s="288"/>
    </row>
    <row r="160" spans="4:8" x14ac:dyDescent="0.25">
      <c r="D160" s="288"/>
      <c r="E160" s="288"/>
      <c r="F160" s="288"/>
      <c r="G160" s="288"/>
      <c r="H160" s="288"/>
    </row>
    <row r="162" spans="4:8" x14ac:dyDescent="0.25">
      <c r="D162" s="288"/>
      <c r="E162" s="288"/>
      <c r="F162" s="288"/>
      <c r="G162" s="288"/>
      <c r="H162" s="288"/>
    </row>
    <row r="164" spans="4:8" x14ac:dyDescent="0.25">
      <c r="D164" s="288"/>
      <c r="E164" s="288"/>
      <c r="F164" s="288"/>
      <c r="G164" s="288"/>
      <c r="H164" s="288"/>
    </row>
    <row r="166" spans="4:8" x14ac:dyDescent="0.25">
      <c r="D166" s="288"/>
      <c r="E166" s="288"/>
      <c r="F166" s="288"/>
      <c r="G166" s="288"/>
      <c r="H166" s="288"/>
    </row>
    <row r="168" spans="4:8" x14ac:dyDescent="0.25">
      <c r="D168" s="288"/>
      <c r="E168" s="288"/>
      <c r="F168" s="288"/>
      <c r="G168" s="288"/>
      <c r="H168" s="288"/>
    </row>
    <row r="170" spans="4:8" x14ac:dyDescent="0.25">
      <c r="D170" s="288"/>
      <c r="E170" s="288"/>
      <c r="F170" s="288"/>
      <c r="G170" s="288"/>
      <c r="H170" s="288"/>
    </row>
    <row r="172" spans="4:8" x14ac:dyDescent="0.25">
      <c r="D172" s="288"/>
      <c r="E172" s="288"/>
      <c r="F172" s="288"/>
      <c r="G172" s="288"/>
      <c r="H172" s="288"/>
    </row>
    <row r="174" spans="4:8" x14ac:dyDescent="0.25">
      <c r="D174" s="288"/>
      <c r="E174" s="288"/>
      <c r="F174" s="288"/>
      <c r="G174" s="288"/>
      <c r="H174" s="288"/>
    </row>
    <row r="176" spans="4:8" x14ac:dyDescent="0.25">
      <c r="D176" s="288"/>
      <c r="E176" s="288"/>
      <c r="F176" s="288"/>
      <c r="G176" s="288"/>
      <c r="H176" s="288"/>
    </row>
    <row r="178" spans="4:8" x14ac:dyDescent="0.25">
      <c r="D178" s="288"/>
      <c r="E178" s="288"/>
      <c r="F178" s="288"/>
      <c r="G178" s="288"/>
      <c r="H178" s="288"/>
    </row>
    <row r="180" spans="4:8" x14ac:dyDescent="0.25">
      <c r="D180" s="288"/>
      <c r="E180" s="288"/>
      <c r="F180" s="288"/>
      <c r="G180" s="288"/>
      <c r="H180" s="288"/>
    </row>
    <row r="182" spans="4:8" x14ac:dyDescent="0.25">
      <c r="D182" s="288"/>
      <c r="E182" s="288"/>
      <c r="F182" s="288"/>
      <c r="G182" s="288"/>
      <c r="H182" s="288"/>
    </row>
    <row r="184" spans="4:8" x14ac:dyDescent="0.25">
      <c r="D184" s="288"/>
      <c r="E184" s="288"/>
      <c r="F184" s="288"/>
      <c r="G184" s="288"/>
      <c r="H184" s="288"/>
    </row>
    <row r="186" spans="4:8" x14ac:dyDescent="0.25">
      <c r="D186" s="288"/>
      <c r="E186" s="288"/>
      <c r="F186" s="288"/>
      <c r="G186" s="288"/>
      <c r="H186" s="288"/>
    </row>
    <row r="188" spans="4:8" x14ac:dyDescent="0.25">
      <c r="D188" s="288"/>
      <c r="E188" s="288"/>
      <c r="F188" s="288"/>
      <c r="G188" s="288"/>
      <c r="H188" s="288"/>
    </row>
    <row r="190" spans="4:8" x14ac:dyDescent="0.25">
      <c r="D190" s="288"/>
      <c r="E190" s="288"/>
      <c r="F190" s="288"/>
      <c r="G190" s="288"/>
      <c r="H190" s="288"/>
    </row>
    <row r="192" spans="4:8" x14ac:dyDescent="0.25">
      <c r="D192" s="288"/>
      <c r="E192" s="288"/>
      <c r="F192" s="288"/>
      <c r="G192" s="288"/>
      <c r="H192" s="288"/>
    </row>
    <row r="194" spans="4:8" x14ac:dyDescent="0.25">
      <c r="D194" s="288"/>
      <c r="E194" s="288"/>
      <c r="F194" s="288"/>
      <c r="G194" s="288"/>
      <c r="H194" s="288"/>
    </row>
    <row r="196" spans="4:8" x14ac:dyDescent="0.25">
      <c r="D196" s="288"/>
      <c r="E196" s="288"/>
      <c r="F196" s="288"/>
      <c r="G196" s="288"/>
      <c r="H196" s="288"/>
    </row>
    <row r="198" spans="4:8" x14ac:dyDescent="0.25">
      <c r="D198" s="288"/>
      <c r="E198" s="288"/>
      <c r="F198" s="288"/>
      <c r="G198" s="288"/>
      <c r="H198" s="288"/>
    </row>
    <row r="200" spans="4:8" x14ac:dyDescent="0.25">
      <c r="D200" s="288"/>
      <c r="E200" s="288"/>
      <c r="F200" s="288"/>
      <c r="G200" s="288"/>
      <c r="H200" s="288"/>
    </row>
    <row r="202" spans="4:8" x14ac:dyDescent="0.25">
      <c r="D202" s="288"/>
      <c r="E202" s="288"/>
      <c r="F202" s="288"/>
      <c r="G202" s="288"/>
      <c r="H202" s="288"/>
    </row>
    <row r="204" spans="4:8" x14ac:dyDescent="0.25">
      <c r="D204" s="288"/>
      <c r="E204" s="288"/>
      <c r="F204" s="288"/>
      <c r="G204" s="288"/>
      <c r="H204" s="288"/>
    </row>
    <row r="206" spans="4:8" x14ac:dyDescent="0.25">
      <c r="D206" s="288"/>
      <c r="E206" s="288"/>
      <c r="F206" s="288"/>
      <c r="G206" s="288"/>
      <c r="H206" s="288"/>
    </row>
    <row r="208" spans="4:8" x14ac:dyDescent="0.25">
      <c r="D208" s="288"/>
      <c r="E208" s="288"/>
      <c r="F208" s="288"/>
      <c r="G208" s="288"/>
      <c r="H208" s="288"/>
    </row>
    <row r="210" spans="4:8" x14ac:dyDescent="0.25">
      <c r="D210" s="288"/>
      <c r="E210" s="288"/>
      <c r="F210" s="288"/>
      <c r="G210" s="288"/>
      <c r="H210" s="288"/>
    </row>
    <row r="212" spans="4:8" x14ac:dyDescent="0.25">
      <c r="D212" s="288"/>
      <c r="E212" s="288"/>
      <c r="F212" s="288"/>
      <c r="G212" s="288"/>
      <c r="H212" s="288"/>
    </row>
    <row r="214" spans="4:8" x14ac:dyDescent="0.25">
      <c r="D214" s="288"/>
      <c r="E214" s="288"/>
      <c r="F214" s="288"/>
      <c r="G214" s="288"/>
      <c r="H214" s="288"/>
    </row>
    <row r="216" spans="4:8" x14ac:dyDescent="0.25">
      <c r="D216" s="288"/>
      <c r="E216" s="288"/>
      <c r="F216" s="288"/>
      <c r="G216" s="288"/>
      <c r="H216" s="288"/>
    </row>
    <row r="218" spans="4:8" x14ac:dyDescent="0.25">
      <c r="D218" s="288"/>
      <c r="E218" s="288"/>
      <c r="F218" s="288"/>
      <c r="G218" s="288"/>
      <c r="H218" s="288"/>
    </row>
    <row r="220" spans="4:8" x14ac:dyDescent="0.25">
      <c r="D220" s="288"/>
      <c r="E220" s="288"/>
      <c r="F220" s="288"/>
      <c r="G220" s="288"/>
      <c r="H220" s="288"/>
    </row>
    <row r="222" spans="4:8" x14ac:dyDescent="0.25">
      <c r="D222" s="288"/>
      <c r="E222" s="288"/>
      <c r="F222" s="288"/>
      <c r="G222" s="288"/>
      <c r="H222" s="288"/>
    </row>
    <row r="224" spans="4:8" x14ac:dyDescent="0.25">
      <c r="D224" s="288"/>
      <c r="E224" s="288"/>
      <c r="F224" s="288"/>
      <c r="G224" s="288"/>
      <c r="H224" s="288"/>
    </row>
    <row r="226" spans="4:8" x14ac:dyDescent="0.25">
      <c r="D226" s="288"/>
      <c r="E226" s="288"/>
      <c r="F226" s="288"/>
      <c r="G226" s="288"/>
      <c r="H226" s="288"/>
    </row>
    <row r="228" spans="4:8" x14ac:dyDescent="0.25">
      <c r="D228" s="288"/>
      <c r="E228" s="288"/>
      <c r="F228" s="288"/>
      <c r="G228" s="288"/>
      <c r="H228" s="288"/>
    </row>
    <row r="230" spans="4:8" x14ac:dyDescent="0.25">
      <c r="D230" s="288"/>
      <c r="E230" s="288"/>
      <c r="F230" s="288"/>
      <c r="G230" s="288"/>
      <c r="H230" s="288"/>
    </row>
    <row r="232" spans="4:8" x14ac:dyDescent="0.25">
      <c r="D232" s="288"/>
      <c r="E232" s="288"/>
      <c r="F232" s="288"/>
      <c r="G232" s="288"/>
      <c r="H232" s="288"/>
    </row>
    <row r="234" spans="4:8" x14ac:dyDescent="0.25">
      <c r="D234" s="288"/>
      <c r="E234" s="288"/>
      <c r="F234" s="288"/>
      <c r="G234" s="288"/>
      <c r="H234" s="288"/>
    </row>
    <row r="236" spans="4:8" x14ac:dyDescent="0.25">
      <c r="D236" s="288"/>
      <c r="E236" s="288"/>
      <c r="F236" s="288"/>
      <c r="G236" s="288"/>
      <c r="H236" s="288"/>
    </row>
    <row r="238" spans="4:8" x14ac:dyDescent="0.25">
      <c r="D238" s="288"/>
      <c r="E238" s="288"/>
      <c r="F238" s="288"/>
      <c r="G238" s="288"/>
      <c r="H238" s="288"/>
    </row>
    <row r="240" spans="4:8" x14ac:dyDescent="0.25">
      <c r="D240" s="288"/>
      <c r="E240" s="288"/>
      <c r="F240" s="288"/>
      <c r="G240" s="288"/>
      <c r="H240" s="288"/>
    </row>
    <row r="242" spans="4:8" x14ac:dyDescent="0.25">
      <c r="D242" s="288"/>
      <c r="E242" s="288"/>
      <c r="F242" s="288"/>
      <c r="G242" s="288"/>
      <c r="H242" s="288"/>
    </row>
    <row r="244" spans="4:8" x14ac:dyDescent="0.25">
      <c r="D244" s="288"/>
      <c r="E244" s="288"/>
      <c r="F244" s="288"/>
      <c r="G244" s="288"/>
      <c r="H244" s="288"/>
    </row>
    <row r="246" spans="4:8" x14ac:dyDescent="0.25">
      <c r="D246" s="288"/>
      <c r="E246" s="288"/>
      <c r="F246" s="288"/>
      <c r="G246" s="288"/>
      <c r="H246" s="288"/>
    </row>
    <row r="248" spans="4:8" x14ac:dyDescent="0.25">
      <c r="D248" s="288"/>
      <c r="E248" s="288"/>
      <c r="F248" s="288"/>
      <c r="G248" s="288"/>
      <c r="H248" s="288"/>
    </row>
  </sheetData>
  <mergeCells count="15">
    <mergeCell ref="B87:B92"/>
    <mergeCell ref="B93:B109"/>
    <mergeCell ref="B6:B17"/>
    <mergeCell ref="B18:B30"/>
    <mergeCell ref="B31:B37"/>
    <mergeCell ref="B38:B43"/>
    <mergeCell ref="B44:B61"/>
    <mergeCell ref="B62:B70"/>
    <mergeCell ref="B71:B86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I6" sqref="I6"/>
    </sheetView>
  </sheetViews>
  <sheetFormatPr defaultRowHeight="15" x14ac:dyDescent="0.25"/>
  <cols>
    <col min="1" max="2" width="9.140625" style="284"/>
    <col min="3" max="3" width="33.5703125" style="284" bestFit="1" customWidth="1"/>
    <col min="4" max="5" width="9.140625" style="284"/>
    <col min="6" max="6" width="16.85546875" style="284" customWidth="1"/>
    <col min="7" max="9" width="9.140625" style="284"/>
    <col min="10" max="10" width="26.42578125" style="284" customWidth="1"/>
    <col min="11" max="12" width="9.140625" style="284"/>
    <col min="13" max="13" width="16.85546875" style="284" customWidth="1"/>
    <col min="14" max="14" width="9.140625" style="284"/>
    <col min="15" max="15" width="11.140625" style="284" customWidth="1"/>
    <col min="16" max="16384" width="9.140625" style="284"/>
  </cols>
  <sheetData>
    <row r="1" spans="1:9" ht="33.75" customHeight="1" thickTop="1" thickBot="1" x14ac:dyDescent="0.3">
      <c r="A1" s="313" t="s">
        <v>828</v>
      </c>
      <c r="C1" s="368" t="s">
        <v>759</v>
      </c>
      <c r="D1" s="368"/>
      <c r="E1" s="368"/>
      <c r="F1" s="368"/>
      <c r="G1" s="368"/>
      <c r="H1" s="368"/>
    </row>
    <row r="2" spans="1:9" x14ac:dyDescent="0.25">
      <c r="C2" s="361" t="s">
        <v>755</v>
      </c>
      <c r="D2" s="361"/>
      <c r="E2" s="361"/>
      <c r="F2" s="361" t="s">
        <v>754</v>
      </c>
      <c r="G2" s="361"/>
      <c r="H2" s="361"/>
    </row>
    <row r="3" spans="1:9" x14ac:dyDescent="0.25">
      <c r="C3" s="362" t="s">
        <v>753</v>
      </c>
      <c r="D3" s="362"/>
      <c r="E3" s="362"/>
      <c r="F3" s="362" t="s">
        <v>752</v>
      </c>
      <c r="G3" s="362"/>
      <c r="H3" s="362"/>
    </row>
    <row r="4" spans="1:9" ht="15.75" thickBot="1" x14ac:dyDescent="0.3">
      <c r="C4" s="363" t="s">
        <v>751</v>
      </c>
      <c r="D4" s="363"/>
      <c r="E4" s="363"/>
      <c r="F4" s="363"/>
      <c r="G4" s="363"/>
      <c r="H4" s="363"/>
    </row>
    <row r="5" spans="1:9" ht="15.75" thickBot="1" x14ac:dyDescent="0.3">
      <c r="C5" s="286" t="s">
        <v>750</v>
      </c>
      <c r="D5" s="287">
        <v>1</v>
      </c>
      <c r="E5" s="287">
        <v>2</v>
      </c>
      <c r="F5" s="287">
        <v>3</v>
      </c>
      <c r="G5" s="287">
        <v>4</v>
      </c>
      <c r="H5" s="287">
        <v>5</v>
      </c>
    </row>
    <row r="6" spans="1:9" ht="15" customHeight="1" x14ac:dyDescent="0.25">
      <c r="B6" s="338" t="s">
        <v>15</v>
      </c>
      <c r="C6" s="289" t="s">
        <v>16</v>
      </c>
      <c r="D6" s="294">
        <v>0</v>
      </c>
      <c r="E6" s="294">
        <v>0.35</v>
      </c>
      <c r="F6" s="294">
        <v>0.55000000000000004</v>
      </c>
      <c r="G6" s="294">
        <v>0.1</v>
      </c>
      <c r="H6" s="295">
        <v>0</v>
      </c>
      <c r="I6" s="265"/>
    </row>
    <row r="7" spans="1:9" x14ac:dyDescent="0.25">
      <c r="B7" s="339"/>
      <c r="C7" s="290" t="s">
        <v>21</v>
      </c>
      <c r="D7" s="296">
        <v>0.06</v>
      </c>
      <c r="E7" s="296">
        <v>0.37</v>
      </c>
      <c r="F7" s="296">
        <v>0.38</v>
      </c>
      <c r="G7" s="296">
        <v>0.18</v>
      </c>
      <c r="H7" s="297">
        <v>0.01</v>
      </c>
      <c r="I7" s="265"/>
    </row>
    <row r="8" spans="1:9" x14ac:dyDescent="0.25">
      <c r="B8" s="339"/>
      <c r="C8" s="290" t="s">
        <v>26</v>
      </c>
      <c r="D8" s="296">
        <v>0.29629629629629628</v>
      </c>
      <c r="E8" s="296">
        <v>0.37037037037037035</v>
      </c>
      <c r="F8" s="296">
        <v>0.29629629629629628</v>
      </c>
      <c r="G8" s="296">
        <v>3.7037037037037035E-2</v>
      </c>
      <c r="H8" s="297">
        <v>0</v>
      </c>
      <c r="I8" s="265"/>
    </row>
    <row r="9" spans="1:9" x14ac:dyDescent="0.25">
      <c r="B9" s="339"/>
      <c r="C9" s="290" t="s">
        <v>31</v>
      </c>
      <c r="D9" s="296">
        <v>0.1</v>
      </c>
      <c r="E9" s="296">
        <v>0.6</v>
      </c>
      <c r="F9" s="296">
        <v>0.2</v>
      </c>
      <c r="G9" s="296">
        <v>0.1</v>
      </c>
      <c r="H9" s="297">
        <v>0</v>
      </c>
      <c r="I9" s="265"/>
    </row>
    <row r="10" spans="1:9" x14ac:dyDescent="0.25">
      <c r="B10" s="339"/>
      <c r="C10" s="290" t="s">
        <v>36</v>
      </c>
      <c r="D10" s="296">
        <v>9.6774193548387094E-2</v>
      </c>
      <c r="E10" s="296">
        <v>0.32258064516129031</v>
      </c>
      <c r="F10" s="296">
        <v>0.5161290322580645</v>
      </c>
      <c r="G10" s="296">
        <v>6.4516129032258063E-2</v>
      </c>
      <c r="H10" s="297">
        <v>0</v>
      </c>
      <c r="I10" s="265"/>
    </row>
    <row r="11" spans="1:9" x14ac:dyDescent="0.25">
      <c r="B11" s="339"/>
      <c r="C11" s="290" t="s">
        <v>41</v>
      </c>
      <c r="D11" s="296">
        <v>3.4482758620689655E-2</v>
      </c>
      <c r="E11" s="296">
        <v>0.34482758620689657</v>
      </c>
      <c r="F11" s="296">
        <v>0.41379310344827586</v>
      </c>
      <c r="G11" s="296">
        <v>0.17241379310344829</v>
      </c>
      <c r="H11" s="297">
        <v>3.4482758620689655E-2</v>
      </c>
      <c r="I11" s="265"/>
    </row>
    <row r="12" spans="1:9" x14ac:dyDescent="0.25">
      <c r="B12" s="339"/>
      <c r="C12" s="290" t="s">
        <v>46</v>
      </c>
      <c r="D12" s="296">
        <v>0.13043478260869565</v>
      </c>
      <c r="E12" s="296">
        <v>0.43478260869565216</v>
      </c>
      <c r="F12" s="296">
        <v>0.30434782608695654</v>
      </c>
      <c r="G12" s="296">
        <v>0.13043478260869565</v>
      </c>
      <c r="H12" s="297">
        <v>0</v>
      </c>
      <c r="I12" s="265"/>
    </row>
    <row r="13" spans="1:9" x14ac:dyDescent="0.25">
      <c r="B13" s="339"/>
      <c r="C13" s="290" t="s">
        <v>51</v>
      </c>
      <c r="D13" s="296">
        <v>3.4482758620689655E-2</v>
      </c>
      <c r="E13" s="296">
        <v>0.13793103448275862</v>
      </c>
      <c r="F13" s="296">
        <v>0.48275862068965519</v>
      </c>
      <c r="G13" s="296">
        <v>0.34482758620689657</v>
      </c>
      <c r="H13" s="297">
        <v>0</v>
      </c>
      <c r="I13" s="265"/>
    </row>
    <row r="14" spans="1:9" x14ac:dyDescent="0.25">
      <c r="B14" s="339"/>
      <c r="C14" s="290" t="s">
        <v>56</v>
      </c>
      <c r="D14" s="296">
        <v>0.1111111111111111</v>
      </c>
      <c r="E14" s="296">
        <v>0.54166666666666663</v>
      </c>
      <c r="F14" s="296">
        <v>0.22222222222222221</v>
      </c>
      <c r="G14" s="296">
        <v>0.1111111111111111</v>
      </c>
      <c r="H14" s="297">
        <v>1.3888888888888888E-2</v>
      </c>
      <c r="I14" s="265"/>
    </row>
    <row r="15" spans="1:9" x14ac:dyDescent="0.25">
      <c r="B15" s="339"/>
      <c r="C15" s="290" t="s">
        <v>61</v>
      </c>
      <c r="D15" s="296">
        <v>0.19047619047619047</v>
      </c>
      <c r="E15" s="296">
        <v>0.42857142857142855</v>
      </c>
      <c r="F15" s="296">
        <v>0.25396825396825395</v>
      </c>
      <c r="G15" s="296">
        <v>0.12698412698412698</v>
      </c>
      <c r="H15" s="297">
        <v>0</v>
      </c>
      <c r="I15" s="265"/>
    </row>
    <row r="16" spans="1:9" x14ac:dyDescent="0.25">
      <c r="B16" s="339"/>
      <c r="C16" s="290" t="s">
        <v>66</v>
      </c>
      <c r="D16" s="296">
        <v>0.38709677419354838</v>
      </c>
      <c r="E16" s="296">
        <v>0.25806451612903225</v>
      </c>
      <c r="F16" s="296">
        <v>0.35483870967741937</v>
      </c>
      <c r="G16" s="296">
        <v>0</v>
      </c>
      <c r="H16" s="297">
        <v>0</v>
      </c>
      <c r="I16" s="265"/>
    </row>
    <row r="17" spans="2:9" ht="15.75" thickBot="1" x14ac:dyDescent="0.3">
      <c r="B17" s="340"/>
      <c r="C17" s="285" t="s">
        <v>71</v>
      </c>
      <c r="D17" s="298">
        <v>0.18</v>
      </c>
      <c r="E17" s="298">
        <v>0.38</v>
      </c>
      <c r="F17" s="298">
        <v>0.36</v>
      </c>
      <c r="G17" s="298">
        <v>0.08</v>
      </c>
      <c r="H17" s="299">
        <v>0</v>
      </c>
      <c r="I17" s="265"/>
    </row>
    <row r="18" spans="2:9" ht="15" customHeight="1" x14ac:dyDescent="0.25">
      <c r="B18" s="341" t="s">
        <v>76</v>
      </c>
      <c r="C18" s="291" t="s">
        <v>77</v>
      </c>
      <c r="D18" s="300">
        <v>0.19565217391304349</v>
      </c>
      <c r="E18" s="300">
        <v>0.2391304347826087</v>
      </c>
      <c r="F18" s="300">
        <v>0.43478260869565216</v>
      </c>
      <c r="G18" s="300">
        <v>8.6956521739130432E-2</v>
      </c>
      <c r="H18" s="301">
        <v>4.3478260869565216E-2</v>
      </c>
      <c r="I18" s="265"/>
    </row>
    <row r="19" spans="2:9" x14ac:dyDescent="0.25">
      <c r="B19" s="342"/>
      <c r="C19" s="292" t="s">
        <v>82</v>
      </c>
      <c r="D19" s="302">
        <v>4.878048780487805E-2</v>
      </c>
      <c r="E19" s="302">
        <v>0.51219512195121952</v>
      </c>
      <c r="F19" s="302">
        <v>0.29268292682926828</v>
      </c>
      <c r="G19" s="302">
        <v>0.14634146341463414</v>
      </c>
      <c r="H19" s="303">
        <v>0</v>
      </c>
      <c r="I19" s="265"/>
    </row>
    <row r="20" spans="2:9" x14ac:dyDescent="0.25">
      <c r="B20" s="342"/>
      <c r="C20" s="292" t="s">
        <v>87</v>
      </c>
      <c r="D20" s="302">
        <v>0</v>
      </c>
      <c r="E20" s="302">
        <v>0.17391304347826086</v>
      </c>
      <c r="F20" s="302">
        <v>0.21739130434782608</v>
      </c>
      <c r="G20" s="302">
        <v>0.30434782608695654</v>
      </c>
      <c r="H20" s="303">
        <v>0.30434782608695654</v>
      </c>
      <c r="I20" s="265"/>
    </row>
    <row r="21" spans="2:9" x14ac:dyDescent="0.25">
      <c r="B21" s="342"/>
      <c r="C21" s="292" t="s">
        <v>92</v>
      </c>
      <c r="D21" s="302">
        <v>6.4516129032258063E-2</v>
      </c>
      <c r="E21" s="302">
        <v>0.22580645161290322</v>
      </c>
      <c r="F21" s="302">
        <v>0.41935483870967744</v>
      </c>
      <c r="G21" s="302">
        <v>0.25806451612903225</v>
      </c>
      <c r="H21" s="303">
        <v>3.2258064516129031E-2</v>
      </c>
      <c r="I21" s="265"/>
    </row>
    <row r="22" spans="2:9" x14ac:dyDescent="0.25">
      <c r="B22" s="342"/>
      <c r="C22" s="292" t="s">
        <v>97</v>
      </c>
      <c r="D22" s="302">
        <v>0.10344827586206896</v>
      </c>
      <c r="E22" s="302">
        <v>0.37931034482758619</v>
      </c>
      <c r="F22" s="302">
        <v>0.34482758620689657</v>
      </c>
      <c r="G22" s="302">
        <v>0.17241379310344829</v>
      </c>
      <c r="H22" s="303">
        <v>0</v>
      </c>
      <c r="I22" s="265"/>
    </row>
    <row r="23" spans="2:9" x14ac:dyDescent="0.25">
      <c r="B23" s="342"/>
      <c r="C23" s="292" t="s">
        <v>102</v>
      </c>
      <c r="D23" s="302">
        <v>0.23076923076923078</v>
      </c>
      <c r="E23" s="302">
        <v>0.30769230769230771</v>
      </c>
      <c r="F23" s="302">
        <v>0.23076923076923078</v>
      </c>
      <c r="G23" s="302">
        <v>0.23076923076923078</v>
      </c>
      <c r="H23" s="303">
        <v>0</v>
      </c>
      <c r="I23" s="265"/>
    </row>
    <row r="24" spans="2:9" x14ac:dyDescent="0.25">
      <c r="B24" s="342"/>
      <c r="C24" s="292" t="s">
        <v>107</v>
      </c>
      <c r="D24" s="302">
        <v>6.6666666666666666E-2</v>
      </c>
      <c r="E24" s="302">
        <v>0.2</v>
      </c>
      <c r="F24" s="302">
        <v>0.33333333333333331</v>
      </c>
      <c r="G24" s="302">
        <v>0.4</v>
      </c>
      <c r="H24" s="303">
        <v>0</v>
      </c>
      <c r="I24" s="265"/>
    </row>
    <row r="25" spans="2:9" x14ac:dyDescent="0.25">
      <c r="B25" s="342"/>
      <c r="C25" s="292" t="s">
        <v>112</v>
      </c>
      <c r="D25" s="302">
        <v>6.8965517241379309E-2</v>
      </c>
      <c r="E25" s="302">
        <v>0.17241379310344829</v>
      </c>
      <c r="F25" s="302">
        <v>0.27586206896551724</v>
      </c>
      <c r="G25" s="302">
        <v>0.37931034482758619</v>
      </c>
      <c r="H25" s="303">
        <v>0.10344827586206896</v>
      </c>
      <c r="I25" s="265"/>
    </row>
    <row r="26" spans="2:9" x14ac:dyDescent="0.25">
      <c r="B26" s="342"/>
      <c r="C26" s="292" t="s">
        <v>117</v>
      </c>
      <c r="D26" s="302">
        <v>0.265625</v>
      </c>
      <c r="E26" s="302">
        <v>0.46875</v>
      </c>
      <c r="F26" s="302">
        <v>0.234375</v>
      </c>
      <c r="G26" s="302">
        <v>3.125E-2</v>
      </c>
      <c r="H26" s="303">
        <v>0</v>
      </c>
      <c r="I26" s="265"/>
    </row>
    <row r="27" spans="2:9" x14ac:dyDescent="0.25">
      <c r="B27" s="342"/>
      <c r="C27" s="292" t="s">
        <v>122</v>
      </c>
      <c r="D27" s="302">
        <v>4.5454545454545456E-2</v>
      </c>
      <c r="E27" s="302">
        <v>0.40909090909090912</v>
      </c>
      <c r="F27" s="302">
        <v>0.36363636363636365</v>
      </c>
      <c r="G27" s="302">
        <v>9.0909090909090912E-2</v>
      </c>
      <c r="H27" s="303">
        <v>9.0909090909090912E-2</v>
      </c>
      <c r="I27" s="265"/>
    </row>
    <row r="28" spans="2:9" x14ac:dyDescent="0.25">
      <c r="B28" s="342"/>
      <c r="C28" s="292" t="s">
        <v>127</v>
      </c>
      <c r="D28" s="302">
        <v>0.19230769230769232</v>
      </c>
      <c r="E28" s="302">
        <v>0.34615384615384615</v>
      </c>
      <c r="F28" s="302">
        <v>0.34615384615384615</v>
      </c>
      <c r="G28" s="302">
        <v>7.6923076923076927E-2</v>
      </c>
      <c r="H28" s="303">
        <v>3.8461538461538464E-2</v>
      </c>
      <c r="I28" s="265"/>
    </row>
    <row r="29" spans="2:9" x14ac:dyDescent="0.25">
      <c r="B29" s="342"/>
      <c r="C29" s="292" t="s">
        <v>132</v>
      </c>
      <c r="D29" s="302">
        <v>5.2631578947368418E-2</v>
      </c>
      <c r="E29" s="302">
        <v>0.21052631578947367</v>
      </c>
      <c r="F29" s="302">
        <v>0.26315789473684209</v>
      </c>
      <c r="G29" s="302">
        <v>0.26315789473684209</v>
      </c>
      <c r="H29" s="303">
        <v>0.21052631578947367</v>
      </c>
      <c r="I29" s="265"/>
    </row>
    <row r="30" spans="2:9" ht="15.75" thickBot="1" x14ac:dyDescent="0.3">
      <c r="B30" s="343"/>
      <c r="C30" s="293" t="s">
        <v>137</v>
      </c>
      <c r="D30" s="304">
        <v>0.15</v>
      </c>
      <c r="E30" s="304">
        <v>0.45</v>
      </c>
      <c r="F30" s="304">
        <v>0.25</v>
      </c>
      <c r="G30" s="304">
        <v>0.15</v>
      </c>
      <c r="H30" s="305">
        <v>0</v>
      </c>
      <c r="I30" s="265"/>
    </row>
    <row r="31" spans="2:9" ht="15" customHeight="1" x14ac:dyDescent="0.25">
      <c r="B31" s="338" t="s">
        <v>142</v>
      </c>
      <c r="C31" s="289" t="s">
        <v>143</v>
      </c>
      <c r="D31" s="294">
        <v>4.1666666666666664E-2</v>
      </c>
      <c r="E31" s="294">
        <v>0.1875</v>
      </c>
      <c r="F31" s="294">
        <v>0.375</v>
      </c>
      <c r="G31" s="294">
        <v>0.20833333333333334</v>
      </c>
      <c r="H31" s="295">
        <v>0.1875</v>
      </c>
      <c r="I31" s="265"/>
    </row>
    <row r="32" spans="2:9" x14ac:dyDescent="0.25">
      <c r="B32" s="339"/>
      <c r="C32" s="290" t="s">
        <v>148</v>
      </c>
      <c r="D32" s="296">
        <v>0.17241379310344829</v>
      </c>
      <c r="E32" s="296">
        <v>0.44827586206896552</v>
      </c>
      <c r="F32" s="296">
        <v>0.34482758620689657</v>
      </c>
      <c r="G32" s="296">
        <v>3.4482758620689655E-2</v>
      </c>
      <c r="H32" s="297">
        <v>0</v>
      </c>
      <c r="I32" s="265"/>
    </row>
    <row r="33" spans="2:9" x14ac:dyDescent="0.25">
      <c r="B33" s="339"/>
      <c r="C33" s="290" t="s">
        <v>153</v>
      </c>
      <c r="D33" s="296">
        <v>0.13043478260869565</v>
      </c>
      <c r="E33" s="296">
        <v>0.32608695652173914</v>
      </c>
      <c r="F33" s="296">
        <v>0.43478260869565216</v>
      </c>
      <c r="G33" s="296">
        <v>8.6956521739130432E-2</v>
      </c>
      <c r="H33" s="297">
        <v>2.1739130434782608E-2</v>
      </c>
      <c r="I33" s="265"/>
    </row>
    <row r="34" spans="2:9" x14ac:dyDescent="0.25">
      <c r="B34" s="339"/>
      <c r="C34" s="290" t="s">
        <v>158</v>
      </c>
      <c r="D34" s="296">
        <v>0.17948717948717949</v>
      </c>
      <c r="E34" s="296">
        <v>0.41025641025641024</v>
      </c>
      <c r="F34" s="296">
        <v>0.28205128205128205</v>
      </c>
      <c r="G34" s="296">
        <v>0.10256410256410256</v>
      </c>
      <c r="H34" s="297">
        <v>2.564102564102564E-2</v>
      </c>
      <c r="I34" s="265"/>
    </row>
    <row r="35" spans="2:9" x14ac:dyDescent="0.25">
      <c r="B35" s="339"/>
      <c r="C35" s="290" t="s">
        <v>163</v>
      </c>
      <c r="D35" s="296">
        <v>0</v>
      </c>
      <c r="E35" s="296">
        <v>0.55000000000000004</v>
      </c>
      <c r="F35" s="296">
        <v>0.45</v>
      </c>
      <c r="G35" s="296">
        <v>0</v>
      </c>
      <c r="H35" s="297">
        <v>0</v>
      </c>
      <c r="I35" s="265"/>
    </row>
    <row r="36" spans="2:9" x14ac:dyDescent="0.25">
      <c r="B36" s="339"/>
      <c r="C36" s="290" t="s">
        <v>168</v>
      </c>
      <c r="D36" s="296">
        <v>0.10344827586206896</v>
      </c>
      <c r="E36" s="296">
        <v>0.20689655172413793</v>
      </c>
      <c r="F36" s="296">
        <v>0.37931034482758619</v>
      </c>
      <c r="G36" s="296">
        <v>0.20689655172413793</v>
      </c>
      <c r="H36" s="297">
        <v>0.10344827586206896</v>
      </c>
      <c r="I36" s="265"/>
    </row>
    <row r="37" spans="2:9" ht="15.75" thickBot="1" x14ac:dyDescent="0.3">
      <c r="B37" s="340"/>
      <c r="C37" s="285" t="s">
        <v>173</v>
      </c>
      <c r="D37" s="298">
        <v>0.18181818181818182</v>
      </c>
      <c r="E37" s="298">
        <v>0.5636363636363636</v>
      </c>
      <c r="F37" s="298">
        <v>0.23636363636363636</v>
      </c>
      <c r="G37" s="298">
        <v>1.8181818181818181E-2</v>
      </c>
      <c r="H37" s="299">
        <v>0</v>
      </c>
      <c r="I37" s="265"/>
    </row>
    <row r="38" spans="2:9" ht="15" customHeight="1" x14ac:dyDescent="0.25">
      <c r="B38" s="341" t="s">
        <v>178</v>
      </c>
      <c r="C38" s="291" t="s">
        <v>802</v>
      </c>
      <c r="D38" s="300">
        <v>0.1</v>
      </c>
      <c r="E38" s="300">
        <v>0.3</v>
      </c>
      <c r="F38" s="300">
        <v>0.5</v>
      </c>
      <c r="G38" s="300">
        <v>0.1</v>
      </c>
      <c r="H38" s="301">
        <v>0</v>
      </c>
      <c r="I38" s="265"/>
    </row>
    <row r="39" spans="2:9" x14ac:dyDescent="0.25">
      <c r="B39" s="342"/>
      <c r="C39" s="292" t="s">
        <v>184</v>
      </c>
      <c r="D39" s="302">
        <v>0</v>
      </c>
      <c r="E39" s="302">
        <v>0</v>
      </c>
      <c r="F39" s="302">
        <v>0.2</v>
      </c>
      <c r="G39" s="302">
        <v>0.6</v>
      </c>
      <c r="H39" s="303">
        <v>0.2</v>
      </c>
      <c r="I39" s="265"/>
    </row>
    <row r="40" spans="2:9" x14ac:dyDescent="0.25">
      <c r="B40" s="342"/>
      <c r="C40" s="292" t="s">
        <v>552</v>
      </c>
      <c r="D40" s="302">
        <v>0</v>
      </c>
      <c r="E40" s="302">
        <v>0.375</v>
      </c>
      <c r="F40" s="302">
        <v>0.5</v>
      </c>
      <c r="G40" s="302">
        <v>0.125</v>
      </c>
      <c r="H40" s="303">
        <v>0</v>
      </c>
      <c r="I40" s="265"/>
    </row>
    <row r="41" spans="2:9" x14ac:dyDescent="0.25">
      <c r="B41" s="342"/>
      <c r="C41" s="292" t="s">
        <v>193</v>
      </c>
      <c r="D41" s="302">
        <v>5.8823529411764705E-2</v>
      </c>
      <c r="E41" s="302">
        <v>0.23529411764705882</v>
      </c>
      <c r="F41" s="302">
        <v>0.41176470588235292</v>
      </c>
      <c r="G41" s="302">
        <v>0.29411764705882354</v>
      </c>
      <c r="H41" s="303">
        <v>0</v>
      </c>
      <c r="I41" s="265"/>
    </row>
    <row r="42" spans="2:9" x14ac:dyDescent="0.25">
      <c r="B42" s="342"/>
      <c r="C42" s="292" t="s">
        <v>198</v>
      </c>
      <c r="D42" s="302">
        <v>4.1666666666666664E-2</v>
      </c>
      <c r="E42" s="302">
        <v>0.33333333333333331</v>
      </c>
      <c r="F42" s="302">
        <v>0.33333333333333331</v>
      </c>
      <c r="G42" s="302">
        <v>0.20833333333333334</v>
      </c>
      <c r="H42" s="303">
        <v>8.3333333333333329E-2</v>
      </c>
      <c r="I42" s="265"/>
    </row>
    <row r="43" spans="2:9" ht="15.75" thickBot="1" x14ac:dyDescent="0.3">
      <c r="B43" s="342"/>
      <c r="C43" s="292" t="s">
        <v>203</v>
      </c>
      <c r="D43" s="302">
        <v>0</v>
      </c>
      <c r="E43" s="302">
        <v>0.125</v>
      </c>
      <c r="F43" s="302">
        <v>0.1875</v>
      </c>
      <c r="G43" s="302">
        <v>0.375</v>
      </c>
      <c r="H43" s="303">
        <v>0.3125</v>
      </c>
      <c r="I43" s="265"/>
    </row>
    <row r="44" spans="2:9" x14ac:dyDescent="0.25">
      <c r="B44" s="338" t="s">
        <v>210</v>
      </c>
      <c r="C44" s="311" t="s">
        <v>214</v>
      </c>
      <c r="D44" s="317">
        <v>0.2608695652173913</v>
      </c>
      <c r="E44" s="317">
        <v>0.60869565217391308</v>
      </c>
      <c r="F44" s="317">
        <v>0.13043478260869565</v>
      </c>
      <c r="G44" s="317">
        <v>0</v>
      </c>
      <c r="H44" s="318">
        <v>0</v>
      </c>
      <c r="I44" s="265"/>
    </row>
    <row r="45" spans="2:9" ht="15.75" customHeight="1" x14ac:dyDescent="0.25">
      <c r="B45" s="339"/>
      <c r="C45" s="310" t="s">
        <v>219</v>
      </c>
      <c r="D45" s="315">
        <v>0.26666666666666666</v>
      </c>
      <c r="E45" s="315">
        <v>0.33333333333333331</v>
      </c>
      <c r="F45" s="315">
        <v>0.33333333333333331</v>
      </c>
      <c r="G45" s="315">
        <v>6.6666666666666666E-2</v>
      </c>
      <c r="H45" s="316">
        <v>0</v>
      </c>
      <c r="I45" s="265"/>
    </row>
    <row r="46" spans="2:9" ht="15" customHeight="1" x14ac:dyDescent="0.25">
      <c r="B46" s="339"/>
      <c r="C46" s="290" t="s">
        <v>224</v>
      </c>
      <c r="D46" s="296">
        <v>0.13043478260869565</v>
      </c>
      <c r="E46" s="296">
        <v>0.30434782608695654</v>
      </c>
      <c r="F46" s="296">
        <v>0.2608695652173913</v>
      </c>
      <c r="G46" s="296">
        <v>0.21739130434782608</v>
      </c>
      <c r="H46" s="297">
        <v>8.6956521739130432E-2</v>
      </c>
      <c r="I46" s="265"/>
    </row>
    <row r="47" spans="2:9" x14ac:dyDescent="0.25">
      <c r="B47" s="339"/>
      <c r="C47" s="290" t="s">
        <v>562</v>
      </c>
      <c r="D47" s="296">
        <v>0.42857142857142855</v>
      </c>
      <c r="E47" s="296">
        <v>0.14285714285714285</v>
      </c>
      <c r="F47" s="296">
        <v>0.2857142857142857</v>
      </c>
      <c r="G47" s="296">
        <v>0.14285714285714285</v>
      </c>
      <c r="H47" s="297">
        <v>0</v>
      </c>
      <c r="I47" s="265"/>
    </row>
    <row r="48" spans="2:9" x14ac:dyDescent="0.25">
      <c r="B48" s="339"/>
      <c r="C48" s="290" t="s">
        <v>563</v>
      </c>
      <c r="D48" s="296">
        <v>0.2</v>
      </c>
      <c r="E48" s="296">
        <v>0.2</v>
      </c>
      <c r="F48" s="296">
        <v>0.4</v>
      </c>
      <c r="G48" s="296">
        <v>0.2</v>
      </c>
      <c r="H48" s="297">
        <v>0</v>
      </c>
      <c r="I48" s="265"/>
    </row>
    <row r="49" spans="2:9" x14ac:dyDescent="0.25">
      <c r="B49" s="339"/>
      <c r="C49" s="290" t="s">
        <v>236</v>
      </c>
      <c r="D49" s="296">
        <v>0.17647058823529413</v>
      </c>
      <c r="E49" s="296">
        <v>0.52941176470588236</v>
      </c>
      <c r="F49" s="296">
        <v>0.23529411764705882</v>
      </c>
      <c r="G49" s="296">
        <v>5.8823529411764705E-2</v>
      </c>
      <c r="H49" s="297">
        <v>0</v>
      </c>
      <c r="I49" s="265"/>
    </row>
    <row r="50" spans="2:9" x14ac:dyDescent="0.25">
      <c r="B50" s="339"/>
      <c r="C50" s="290" t="s">
        <v>564</v>
      </c>
      <c r="D50" s="296">
        <v>0.33333333333333331</v>
      </c>
      <c r="E50" s="296">
        <v>0.33333333333333331</v>
      </c>
      <c r="F50" s="296">
        <v>0.16666666666666666</v>
      </c>
      <c r="G50" s="296">
        <v>0.16666666666666666</v>
      </c>
      <c r="H50" s="297">
        <v>0</v>
      </c>
      <c r="I50" s="265"/>
    </row>
    <row r="51" spans="2:9" x14ac:dyDescent="0.25">
      <c r="B51" s="339"/>
      <c r="C51" s="290" t="s">
        <v>565</v>
      </c>
      <c r="D51" s="296">
        <v>0.18181818181818182</v>
      </c>
      <c r="E51" s="296">
        <v>9.0909090909090912E-2</v>
      </c>
      <c r="F51" s="296">
        <v>0.27272727272727271</v>
      </c>
      <c r="G51" s="296">
        <v>0.27272727272727271</v>
      </c>
      <c r="H51" s="297">
        <v>0.18181818181818182</v>
      </c>
      <c r="I51" s="265"/>
    </row>
    <row r="52" spans="2:9" x14ac:dyDescent="0.25">
      <c r="B52" s="339"/>
      <c r="C52" s="290" t="s">
        <v>254</v>
      </c>
      <c r="D52" s="296">
        <v>0.1111111111111111</v>
      </c>
      <c r="E52" s="296">
        <v>0.55555555555555558</v>
      </c>
      <c r="F52" s="296">
        <v>0.22222222222222221</v>
      </c>
      <c r="G52" s="296">
        <v>5.5555555555555552E-2</v>
      </c>
      <c r="H52" s="297">
        <v>5.5555555555555552E-2</v>
      </c>
      <c r="I52" s="265"/>
    </row>
    <row r="53" spans="2:9" x14ac:dyDescent="0.25">
      <c r="B53" s="339"/>
      <c r="C53" s="290" t="s">
        <v>566</v>
      </c>
      <c r="D53" s="296">
        <v>0.16666666666666666</v>
      </c>
      <c r="E53" s="296">
        <v>0.33333333333333331</v>
      </c>
      <c r="F53" s="296">
        <v>0.5</v>
      </c>
      <c r="G53" s="296">
        <v>0</v>
      </c>
      <c r="H53" s="297">
        <v>0</v>
      </c>
      <c r="I53" s="265"/>
    </row>
    <row r="54" spans="2:9" x14ac:dyDescent="0.25">
      <c r="B54" s="339"/>
      <c r="C54" s="290" t="s">
        <v>265</v>
      </c>
      <c r="D54" s="296">
        <v>0.2608695652173913</v>
      </c>
      <c r="E54" s="296">
        <v>0.39130434782608697</v>
      </c>
      <c r="F54" s="296">
        <v>0.34782608695652173</v>
      </c>
      <c r="G54" s="296">
        <v>0</v>
      </c>
      <c r="H54" s="297">
        <v>0</v>
      </c>
      <c r="I54" s="265"/>
    </row>
    <row r="55" spans="2:9" x14ac:dyDescent="0.25">
      <c r="B55" s="339"/>
      <c r="C55" s="290" t="s">
        <v>567</v>
      </c>
      <c r="D55" s="296">
        <v>0</v>
      </c>
      <c r="E55" s="296">
        <v>0.375</v>
      </c>
      <c r="F55" s="315">
        <v>0.375</v>
      </c>
      <c r="G55" s="296">
        <v>0.25</v>
      </c>
      <c r="H55" s="297">
        <v>0</v>
      </c>
      <c r="I55" s="265"/>
    </row>
    <row r="56" spans="2:9" x14ac:dyDescent="0.25">
      <c r="B56" s="339"/>
      <c r="C56" s="290" t="s">
        <v>274</v>
      </c>
      <c r="D56" s="296">
        <v>3.3333333333333333E-2</v>
      </c>
      <c r="E56" s="296">
        <v>0.2</v>
      </c>
      <c r="F56" s="296">
        <v>0.5</v>
      </c>
      <c r="G56" s="296">
        <v>0.2</v>
      </c>
      <c r="H56" s="297">
        <v>6.6666666666666666E-2</v>
      </c>
      <c r="I56" s="265"/>
    </row>
    <row r="57" spans="2:9" x14ac:dyDescent="0.25">
      <c r="B57" s="339"/>
      <c r="C57" s="290" t="s">
        <v>568</v>
      </c>
      <c r="D57" s="296">
        <v>0</v>
      </c>
      <c r="E57" s="296">
        <v>0.4</v>
      </c>
      <c r="F57" s="296">
        <v>0.4</v>
      </c>
      <c r="G57" s="296">
        <v>0</v>
      </c>
      <c r="H57" s="297">
        <v>0.2</v>
      </c>
      <c r="I57" s="265"/>
    </row>
    <row r="58" spans="2:9" x14ac:dyDescent="0.25">
      <c r="B58" s="339"/>
      <c r="C58" s="290" t="s">
        <v>279</v>
      </c>
      <c r="D58" s="296">
        <v>0.17647058823529413</v>
      </c>
      <c r="E58" s="296">
        <v>0.35294117647058826</v>
      </c>
      <c r="F58" s="296">
        <v>0.35294117647058826</v>
      </c>
      <c r="G58" s="296">
        <v>0.11764705882352941</v>
      </c>
      <c r="H58" s="297">
        <v>0</v>
      </c>
      <c r="I58" s="265"/>
    </row>
    <row r="59" spans="2:9" x14ac:dyDescent="0.25">
      <c r="B59" s="339"/>
      <c r="C59" s="290" t="s">
        <v>569</v>
      </c>
      <c r="D59" s="296">
        <v>0.16666666666666666</v>
      </c>
      <c r="E59" s="296">
        <v>0.33333333333333331</v>
      </c>
      <c r="F59" s="296">
        <v>0.5</v>
      </c>
      <c r="G59" s="296">
        <v>0</v>
      </c>
      <c r="H59" s="297">
        <v>0</v>
      </c>
      <c r="I59" s="265"/>
    </row>
    <row r="60" spans="2:9" x14ac:dyDescent="0.25">
      <c r="B60" s="339"/>
      <c r="C60" s="290" t="s">
        <v>284</v>
      </c>
      <c r="D60" s="296">
        <v>0.1111111111111111</v>
      </c>
      <c r="E60" s="296">
        <v>0.5</v>
      </c>
      <c r="F60" s="296">
        <v>0.3888888888888889</v>
      </c>
      <c r="G60" s="296">
        <v>0</v>
      </c>
      <c r="H60" s="297">
        <v>0</v>
      </c>
      <c r="I60" s="265"/>
    </row>
    <row r="61" spans="2:9" ht="15.75" thickBot="1" x14ac:dyDescent="0.3">
      <c r="B61" s="340"/>
      <c r="C61" s="285" t="s">
        <v>289</v>
      </c>
      <c r="D61" s="298">
        <v>0</v>
      </c>
      <c r="E61" s="298">
        <v>0.15384615384615385</v>
      </c>
      <c r="F61" s="298">
        <v>0.15384615384615385</v>
      </c>
      <c r="G61" s="298">
        <v>0.30769230769230771</v>
      </c>
      <c r="H61" s="299">
        <v>0.38461538461538464</v>
      </c>
      <c r="I61" s="265"/>
    </row>
    <row r="62" spans="2:9" x14ac:dyDescent="0.25">
      <c r="B62" s="341" t="s">
        <v>294</v>
      </c>
      <c r="C62" s="291" t="s">
        <v>798</v>
      </c>
      <c r="D62" s="300">
        <v>0</v>
      </c>
      <c r="E62" s="300">
        <v>0.27272727272727271</v>
      </c>
      <c r="F62" s="300">
        <v>0.45454545454545453</v>
      </c>
      <c r="G62" s="300">
        <v>9.0909090909090912E-2</v>
      </c>
      <c r="H62" s="301">
        <v>0.18181818181818182</v>
      </c>
      <c r="I62" s="265"/>
    </row>
    <row r="63" spans="2:9" x14ac:dyDescent="0.25">
      <c r="B63" s="342"/>
      <c r="C63" s="292" t="s">
        <v>799</v>
      </c>
      <c r="D63" s="302">
        <v>0</v>
      </c>
      <c r="E63" s="302">
        <v>0</v>
      </c>
      <c r="F63" s="302">
        <v>0.2</v>
      </c>
      <c r="G63" s="302">
        <v>0.4</v>
      </c>
      <c r="H63" s="303">
        <v>0.4</v>
      </c>
      <c r="I63" s="265"/>
    </row>
    <row r="64" spans="2:9" x14ac:dyDescent="0.25">
      <c r="B64" s="342"/>
      <c r="C64" s="292" t="s">
        <v>588</v>
      </c>
      <c r="D64" s="302">
        <v>0.1111111111111111</v>
      </c>
      <c r="E64" s="302">
        <v>0.1111111111111111</v>
      </c>
      <c r="F64" s="302">
        <v>0.33333333333333331</v>
      </c>
      <c r="G64" s="302">
        <v>0.22222222222222221</v>
      </c>
      <c r="H64" s="303">
        <v>0.22222222222222221</v>
      </c>
      <c r="I64" s="265"/>
    </row>
    <row r="65" spans="2:9" x14ac:dyDescent="0.25">
      <c r="B65" s="342"/>
      <c r="C65" s="292" t="s">
        <v>800</v>
      </c>
      <c r="D65" s="302">
        <v>9.0909090909090912E-2</v>
      </c>
      <c r="E65" s="302">
        <v>9.0909090909090912E-2</v>
      </c>
      <c r="F65" s="302">
        <v>0.18181818181818182</v>
      </c>
      <c r="G65" s="302">
        <v>0.36363636363636365</v>
      </c>
      <c r="H65" s="303">
        <v>0.27272727272727271</v>
      </c>
      <c r="I65" s="265"/>
    </row>
    <row r="66" spans="2:9" ht="15" customHeight="1" x14ac:dyDescent="0.25">
      <c r="B66" s="342"/>
      <c r="C66" s="292" t="s">
        <v>314</v>
      </c>
      <c r="D66" s="302">
        <v>0</v>
      </c>
      <c r="E66" s="302">
        <v>7.1428571428571425E-2</v>
      </c>
      <c r="F66" s="302">
        <v>0.2857142857142857</v>
      </c>
      <c r="G66" s="302">
        <v>0.2857142857142857</v>
      </c>
      <c r="H66" s="303">
        <v>0.35714285714285715</v>
      </c>
      <c r="I66" s="265"/>
    </row>
    <row r="67" spans="2:9" x14ac:dyDescent="0.25">
      <c r="B67" s="342"/>
      <c r="C67" s="292" t="s">
        <v>590</v>
      </c>
      <c r="D67" s="302">
        <v>0</v>
      </c>
      <c r="E67" s="302">
        <v>0</v>
      </c>
      <c r="F67" s="302">
        <v>0.5</v>
      </c>
      <c r="G67" s="302">
        <v>0.33333333333333331</v>
      </c>
      <c r="H67" s="303">
        <v>0.16666666666666666</v>
      </c>
      <c r="I67" s="265"/>
    </row>
    <row r="68" spans="2:9" x14ac:dyDescent="0.25">
      <c r="B68" s="342"/>
      <c r="C68" s="292" t="s">
        <v>801</v>
      </c>
      <c r="D68" s="302">
        <v>0.35714285714285715</v>
      </c>
      <c r="E68" s="302">
        <v>0.2857142857142857</v>
      </c>
      <c r="F68" s="302">
        <v>0.2857142857142857</v>
      </c>
      <c r="G68" s="302">
        <v>7.1428571428571425E-2</v>
      </c>
      <c r="H68" s="303">
        <v>0</v>
      </c>
      <c r="I68" s="265"/>
    </row>
    <row r="69" spans="2:9" x14ac:dyDescent="0.25">
      <c r="B69" s="342"/>
      <c r="C69" s="292" t="s">
        <v>332</v>
      </c>
      <c r="D69" s="302">
        <v>0.11764705882352941</v>
      </c>
      <c r="E69" s="302">
        <v>0.35294117647058826</v>
      </c>
      <c r="F69" s="302">
        <v>0.35294117647058826</v>
      </c>
      <c r="G69" s="302">
        <v>0.11764705882352941</v>
      </c>
      <c r="H69" s="303">
        <v>5.8823529411764705E-2</v>
      </c>
      <c r="I69" s="265"/>
    </row>
    <row r="70" spans="2:9" ht="15.75" thickBot="1" x14ac:dyDescent="0.3">
      <c r="B70" s="343"/>
      <c r="C70" s="293" t="s">
        <v>337</v>
      </c>
      <c r="D70" s="304">
        <v>6.6666666666666666E-2</v>
      </c>
      <c r="E70" s="304">
        <v>0.2</v>
      </c>
      <c r="F70" s="304">
        <v>0.4</v>
      </c>
      <c r="G70" s="304">
        <v>0.26666666666666666</v>
      </c>
      <c r="H70" s="305">
        <v>6.6666666666666666E-2</v>
      </c>
      <c r="I70" s="265"/>
    </row>
    <row r="71" spans="2:9" x14ac:dyDescent="0.25">
      <c r="B71" s="364" t="s">
        <v>342</v>
      </c>
      <c r="C71" s="311" t="s">
        <v>343</v>
      </c>
      <c r="D71" s="317">
        <v>4.5454545454545456E-2</v>
      </c>
      <c r="E71" s="317">
        <v>0.31818181818181818</v>
      </c>
      <c r="F71" s="317">
        <v>0.31818181818181818</v>
      </c>
      <c r="G71" s="317">
        <v>0.22727272727272727</v>
      </c>
      <c r="H71" s="318">
        <v>9.0909090909090912E-2</v>
      </c>
      <c r="I71" s="265"/>
    </row>
    <row r="72" spans="2:9" x14ac:dyDescent="0.25">
      <c r="B72" s="365"/>
      <c r="C72" s="310" t="s">
        <v>348</v>
      </c>
      <c r="D72" s="315">
        <v>3.3333333333333333E-2</v>
      </c>
      <c r="E72" s="315">
        <v>0.26666666666666666</v>
      </c>
      <c r="F72" s="315">
        <v>0.5</v>
      </c>
      <c r="G72" s="315">
        <v>0.16666666666666666</v>
      </c>
      <c r="H72" s="316">
        <v>3.3333333333333333E-2</v>
      </c>
      <c r="I72" s="265"/>
    </row>
    <row r="73" spans="2:9" x14ac:dyDescent="0.25">
      <c r="B73" s="365"/>
      <c r="C73" s="310" t="s">
        <v>353</v>
      </c>
      <c r="D73" s="315">
        <v>9.6153846153846159E-2</v>
      </c>
      <c r="E73" s="315">
        <v>0.51923076923076927</v>
      </c>
      <c r="F73" s="315">
        <v>0.36538461538461536</v>
      </c>
      <c r="G73" s="315">
        <v>1.9230769230769232E-2</v>
      </c>
      <c r="H73" s="316">
        <v>0</v>
      </c>
      <c r="I73" s="265"/>
    </row>
    <row r="74" spans="2:9" x14ac:dyDescent="0.25">
      <c r="B74" s="365"/>
      <c r="C74" s="310" t="s">
        <v>358</v>
      </c>
      <c r="D74" s="315">
        <v>9.375E-2</v>
      </c>
      <c r="E74" s="315">
        <v>0.21875</v>
      </c>
      <c r="F74" s="315">
        <v>0.3125</v>
      </c>
      <c r="G74" s="315">
        <v>0.28125</v>
      </c>
      <c r="H74" s="316">
        <v>9.375E-2</v>
      </c>
      <c r="I74" s="265"/>
    </row>
    <row r="75" spans="2:9" ht="15.75" customHeight="1" x14ac:dyDescent="0.25">
      <c r="B75" s="365"/>
      <c r="C75" s="310" t="s">
        <v>600</v>
      </c>
      <c r="D75" s="315">
        <v>0.125</v>
      </c>
      <c r="E75" s="315">
        <v>0.375</v>
      </c>
      <c r="F75" s="315">
        <v>0.375</v>
      </c>
      <c r="G75" s="315">
        <v>0.125</v>
      </c>
      <c r="H75" s="316">
        <v>0</v>
      </c>
      <c r="I75" s="265"/>
    </row>
    <row r="76" spans="2:9" ht="15" customHeight="1" x14ac:dyDescent="0.25">
      <c r="B76" s="365"/>
      <c r="C76" s="290" t="s">
        <v>367</v>
      </c>
      <c r="D76" s="296">
        <v>4.3478260869565216E-2</v>
      </c>
      <c r="E76" s="296">
        <v>0.17391304347826086</v>
      </c>
      <c r="F76" s="296">
        <v>0.34782608695652173</v>
      </c>
      <c r="G76" s="296">
        <v>0.30434782608695654</v>
      </c>
      <c r="H76" s="297">
        <v>0.13043478260869565</v>
      </c>
      <c r="I76" s="265"/>
    </row>
    <row r="77" spans="2:9" x14ac:dyDescent="0.25">
      <c r="B77" s="365"/>
      <c r="C77" s="290" t="s">
        <v>601</v>
      </c>
      <c r="D77" s="296">
        <v>0</v>
      </c>
      <c r="E77" s="296">
        <v>0.2857142857142857</v>
      </c>
      <c r="F77" s="296">
        <v>0.5714285714285714</v>
      </c>
      <c r="G77" s="296">
        <v>0.14285714285714285</v>
      </c>
      <c r="H77" s="297">
        <v>0</v>
      </c>
      <c r="I77" s="265"/>
    </row>
    <row r="78" spans="2:9" x14ac:dyDescent="0.25">
      <c r="B78" s="365"/>
      <c r="C78" s="290" t="s">
        <v>804</v>
      </c>
      <c r="D78" s="296">
        <v>0</v>
      </c>
      <c r="E78" s="296">
        <v>0.36363636363636365</v>
      </c>
      <c r="F78" s="296">
        <v>0.27272727272727271</v>
      </c>
      <c r="G78" s="296">
        <v>0.27272727272727271</v>
      </c>
      <c r="H78" s="297">
        <v>9.0909090909090912E-2</v>
      </c>
      <c r="I78" s="265"/>
    </row>
    <row r="79" spans="2:9" x14ac:dyDescent="0.25">
      <c r="B79" s="365"/>
      <c r="C79" s="290" t="s">
        <v>805</v>
      </c>
      <c r="D79" s="296">
        <v>0.16666666666666666</v>
      </c>
      <c r="E79" s="296">
        <v>0.5</v>
      </c>
      <c r="F79" s="296">
        <v>0.16666666666666666</v>
      </c>
      <c r="G79" s="296">
        <v>0.16666666666666666</v>
      </c>
      <c r="H79" s="297">
        <v>0</v>
      </c>
      <c r="I79" s="265"/>
    </row>
    <row r="80" spans="2:9" x14ac:dyDescent="0.25">
      <c r="B80" s="365"/>
      <c r="C80" s="290" t="s">
        <v>603</v>
      </c>
      <c r="D80" s="296">
        <v>0.125</v>
      </c>
      <c r="E80" s="296">
        <v>0.25</v>
      </c>
      <c r="F80" s="296">
        <v>0.375</v>
      </c>
      <c r="G80" s="296">
        <v>0.25</v>
      </c>
      <c r="H80" s="297">
        <v>0</v>
      </c>
      <c r="I80" s="265"/>
    </row>
    <row r="81" spans="2:9" x14ac:dyDescent="0.25">
      <c r="B81" s="365"/>
      <c r="C81" s="290" t="s">
        <v>390</v>
      </c>
      <c r="D81" s="296">
        <v>0.16</v>
      </c>
      <c r="E81" s="296">
        <v>0.5</v>
      </c>
      <c r="F81" s="296">
        <v>0.26</v>
      </c>
      <c r="G81" s="296">
        <v>0.08</v>
      </c>
      <c r="H81" s="297">
        <v>0</v>
      </c>
      <c r="I81" s="265"/>
    </row>
    <row r="82" spans="2:9" x14ac:dyDescent="0.25">
      <c r="B82" s="365"/>
      <c r="C82" s="290" t="s">
        <v>395</v>
      </c>
      <c r="D82" s="296">
        <v>0.2</v>
      </c>
      <c r="E82" s="296">
        <v>0.4</v>
      </c>
      <c r="F82" s="296">
        <v>0.33333333333333331</v>
      </c>
      <c r="G82" s="296">
        <v>6.6666666666666666E-2</v>
      </c>
      <c r="H82" s="297">
        <v>0</v>
      </c>
      <c r="I82" s="265"/>
    </row>
    <row r="83" spans="2:9" x14ac:dyDescent="0.25">
      <c r="B83" s="365"/>
      <c r="C83" s="290" t="s">
        <v>806</v>
      </c>
      <c r="D83" s="296">
        <v>0</v>
      </c>
      <c r="E83" s="296">
        <v>0.3</v>
      </c>
      <c r="F83" s="296">
        <v>0.5</v>
      </c>
      <c r="G83" s="296">
        <v>0.2</v>
      </c>
      <c r="H83" s="297">
        <v>0</v>
      </c>
      <c r="I83" s="265"/>
    </row>
    <row r="84" spans="2:9" x14ac:dyDescent="0.25">
      <c r="B84" s="365"/>
      <c r="C84" s="290" t="s">
        <v>404</v>
      </c>
      <c r="D84" s="296">
        <v>7.0175438596491224E-2</v>
      </c>
      <c r="E84" s="296">
        <v>0.49122807017543857</v>
      </c>
      <c r="F84" s="296">
        <v>0.2807017543859649</v>
      </c>
      <c r="G84" s="296">
        <v>0.14035087719298245</v>
      </c>
      <c r="H84" s="297">
        <v>1.7543859649122806E-2</v>
      </c>
      <c r="I84" s="265"/>
    </row>
    <row r="85" spans="2:9" ht="15" customHeight="1" x14ac:dyDescent="0.25">
      <c r="B85" s="365"/>
      <c r="C85" s="290" t="s">
        <v>604</v>
      </c>
      <c r="D85" s="296">
        <v>0</v>
      </c>
      <c r="E85" s="296">
        <v>0.5</v>
      </c>
      <c r="F85" s="296">
        <v>0.25</v>
      </c>
      <c r="G85" s="296">
        <v>0.125</v>
      </c>
      <c r="H85" s="297">
        <v>0.125</v>
      </c>
      <c r="I85" s="265"/>
    </row>
    <row r="86" spans="2:9" ht="15.75" thickBot="1" x14ac:dyDescent="0.3">
      <c r="B86" s="366"/>
      <c r="C86" s="285" t="s">
        <v>412</v>
      </c>
      <c r="D86" s="298">
        <v>0</v>
      </c>
      <c r="E86" s="298">
        <v>0.2</v>
      </c>
      <c r="F86" s="298">
        <v>0.1</v>
      </c>
      <c r="G86" s="298">
        <v>0.1</v>
      </c>
      <c r="H86" s="299">
        <v>0.6</v>
      </c>
      <c r="I86" s="265"/>
    </row>
    <row r="87" spans="2:9" x14ac:dyDescent="0.25">
      <c r="B87" s="341" t="s">
        <v>417</v>
      </c>
      <c r="C87" s="291" t="s">
        <v>621</v>
      </c>
      <c r="D87" s="300">
        <v>0</v>
      </c>
      <c r="E87" s="300">
        <v>0.2</v>
      </c>
      <c r="F87" s="300">
        <v>0.4</v>
      </c>
      <c r="G87" s="300">
        <v>0</v>
      </c>
      <c r="H87" s="301">
        <v>0.4</v>
      </c>
      <c r="I87" s="265"/>
    </row>
    <row r="88" spans="2:9" x14ac:dyDescent="0.25">
      <c r="B88" s="342"/>
      <c r="C88" s="292" t="s">
        <v>418</v>
      </c>
      <c r="D88" s="302">
        <v>0.10526315789473684</v>
      </c>
      <c r="E88" s="302">
        <v>0.10526315789473684</v>
      </c>
      <c r="F88" s="302">
        <v>0.42105263157894735</v>
      </c>
      <c r="G88" s="302">
        <v>0.26315789473684209</v>
      </c>
      <c r="H88" s="303">
        <v>0.10526315789473684</v>
      </c>
      <c r="I88" s="265"/>
    </row>
    <row r="89" spans="2:9" x14ac:dyDescent="0.25">
      <c r="B89" s="342"/>
      <c r="C89" s="292" t="s">
        <v>807</v>
      </c>
      <c r="D89" s="302">
        <v>0.1</v>
      </c>
      <c r="E89" s="302">
        <v>0.1</v>
      </c>
      <c r="F89" s="302">
        <v>0.2</v>
      </c>
      <c r="G89" s="302">
        <v>0.5</v>
      </c>
      <c r="H89" s="303">
        <v>0.1</v>
      </c>
      <c r="I89" s="265"/>
    </row>
    <row r="90" spans="2:9" x14ac:dyDescent="0.25">
      <c r="B90" s="342"/>
      <c r="C90" s="292" t="s">
        <v>622</v>
      </c>
      <c r="D90" s="302">
        <v>0</v>
      </c>
      <c r="E90" s="302">
        <v>0.42857142857142855</v>
      </c>
      <c r="F90" s="302">
        <v>0</v>
      </c>
      <c r="G90" s="302">
        <v>0.2857142857142857</v>
      </c>
      <c r="H90" s="303">
        <v>0.2857142857142857</v>
      </c>
      <c r="I90" s="265"/>
    </row>
    <row r="91" spans="2:9" x14ac:dyDescent="0.25">
      <c r="B91" s="342"/>
      <c r="C91" s="292" t="s">
        <v>439</v>
      </c>
      <c r="D91" s="302">
        <v>0</v>
      </c>
      <c r="E91" s="302">
        <v>0.18181818181818182</v>
      </c>
      <c r="F91" s="302">
        <v>0.27272727272727271</v>
      </c>
      <c r="G91" s="302">
        <v>0.36363636363636365</v>
      </c>
      <c r="H91" s="303">
        <v>0.18181818181818182</v>
      </c>
      <c r="I91" s="265"/>
    </row>
    <row r="92" spans="2:9" ht="15" customHeight="1" thickBot="1" x14ac:dyDescent="0.3">
      <c r="B92" s="343"/>
      <c r="C92" s="293" t="s">
        <v>623</v>
      </c>
      <c r="D92" s="304">
        <v>0</v>
      </c>
      <c r="E92" s="304">
        <v>0.22222222222222221</v>
      </c>
      <c r="F92" s="304">
        <v>0.44444444444444442</v>
      </c>
      <c r="G92" s="304">
        <v>0.33333333333333331</v>
      </c>
      <c r="H92" s="305">
        <v>0</v>
      </c>
      <c r="I92" s="265"/>
    </row>
    <row r="93" spans="2:9" x14ac:dyDescent="0.25">
      <c r="B93" s="364" t="s">
        <v>451</v>
      </c>
      <c r="C93" s="311" t="s">
        <v>633</v>
      </c>
      <c r="D93" s="317">
        <v>0</v>
      </c>
      <c r="E93" s="317">
        <v>0.6428571428571429</v>
      </c>
      <c r="F93" s="317">
        <v>0.35714285714285715</v>
      </c>
      <c r="G93" s="317">
        <v>0</v>
      </c>
      <c r="H93" s="318">
        <v>0</v>
      </c>
      <c r="I93" s="265"/>
    </row>
    <row r="94" spans="2:9" x14ac:dyDescent="0.25">
      <c r="B94" s="365"/>
      <c r="C94" s="310" t="s">
        <v>456</v>
      </c>
      <c r="D94" s="315">
        <v>8.6956521739130432E-2</v>
      </c>
      <c r="E94" s="315">
        <v>0.69565217391304346</v>
      </c>
      <c r="F94" s="315">
        <v>0.13043478260869565</v>
      </c>
      <c r="G94" s="315">
        <v>8.6956521739130432E-2</v>
      </c>
      <c r="H94" s="316">
        <v>0</v>
      </c>
      <c r="I94" s="265"/>
    </row>
    <row r="95" spans="2:9" x14ac:dyDescent="0.25">
      <c r="B95" s="365"/>
      <c r="C95" s="310" t="s">
        <v>634</v>
      </c>
      <c r="D95" s="315">
        <v>9.0909090909090912E-2</v>
      </c>
      <c r="E95" s="315">
        <v>0.27272727272727271</v>
      </c>
      <c r="F95" s="315">
        <v>0.27272727272727271</v>
      </c>
      <c r="G95" s="315">
        <v>0.27272727272727271</v>
      </c>
      <c r="H95" s="316">
        <v>9.0909090909090912E-2</v>
      </c>
      <c r="I95" s="265"/>
    </row>
    <row r="96" spans="2:9" x14ac:dyDescent="0.25">
      <c r="B96" s="365"/>
      <c r="C96" s="310" t="s">
        <v>465</v>
      </c>
      <c r="D96" s="315">
        <v>4.7619047619047616E-2</v>
      </c>
      <c r="E96" s="315">
        <v>0.52380952380952384</v>
      </c>
      <c r="F96" s="315">
        <v>9.5238095238095233E-2</v>
      </c>
      <c r="G96" s="315">
        <v>0.23809523809523808</v>
      </c>
      <c r="H96" s="316">
        <v>9.5238095238095233E-2</v>
      </c>
      <c r="I96" s="265"/>
    </row>
    <row r="97" spans="2:9" x14ac:dyDescent="0.25">
      <c r="B97" s="365"/>
      <c r="C97" s="310" t="s">
        <v>635</v>
      </c>
      <c r="D97" s="315">
        <v>0</v>
      </c>
      <c r="E97" s="315">
        <v>9.0909090909090912E-2</v>
      </c>
      <c r="F97" s="315">
        <v>0</v>
      </c>
      <c r="G97" s="315">
        <v>0.72727272727272729</v>
      </c>
      <c r="H97" s="316">
        <v>0.18181818181818182</v>
      </c>
      <c r="I97" s="265"/>
    </row>
    <row r="98" spans="2:9" x14ac:dyDescent="0.25">
      <c r="B98" s="365"/>
      <c r="C98" s="310" t="s">
        <v>636</v>
      </c>
      <c r="D98" s="315">
        <v>0</v>
      </c>
      <c r="E98" s="315">
        <v>0.6</v>
      </c>
      <c r="F98" s="315">
        <v>0.4</v>
      </c>
      <c r="G98" s="315">
        <v>0</v>
      </c>
      <c r="H98" s="316">
        <v>0</v>
      </c>
      <c r="I98" s="265"/>
    </row>
    <row r="99" spans="2:9" x14ac:dyDescent="0.25">
      <c r="B99" s="365"/>
      <c r="C99" s="310" t="s">
        <v>631</v>
      </c>
      <c r="D99" s="315">
        <v>0.3235294117647059</v>
      </c>
      <c r="E99" s="315">
        <v>0.55882352941176472</v>
      </c>
      <c r="F99" s="315">
        <v>0.11764705882352941</v>
      </c>
      <c r="G99" s="315">
        <v>0</v>
      </c>
      <c r="H99" s="316">
        <v>0</v>
      </c>
      <c r="I99" s="265"/>
    </row>
    <row r="100" spans="2:9" ht="15" customHeight="1" x14ac:dyDescent="0.25">
      <c r="B100" s="365"/>
      <c r="C100" s="310" t="s">
        <v>632</v>
      </c>
      <c r="D100" s="315">
        <v>0.18181818181818182</v>
      </c>
      <c r="E100" s="315">
        <v>0.5</v>
      </c>
      <c r="F100" s="315">
        <v>0.27272727272727271</v>
      </c>
      <c r="G100" s="315">
        <v>4.5454545454545456E-2</v>
      </c>
      <c r="H100" s="316">
        <v>0</v>
      </c>
      <c r="I100" s="265"/>
    </row>
    <row r="101" spans="2:9" x14ac:dyDescent="0.25">
      <c r="B101" s="365"/>
      <c r="C101" s="290" t="s">
        <v>479</v>
      </c>
      <c r="D101" s="296">
        <v>8.3333333333333329E-2</v>
      </c>
      <c r="E101" s="296">
        <v>0.83333333333333337</v>
      </c>
      <c r="F101" s="296">
        <v>0</v>
      </c>
      <c r="G101" s="296">
        <v>0</v>
      </c>
      <c r="H101" s="297">
        <v>8.3333333333333329E-2</v>
      </c>
      <c r="I101" s="265"/>
    </row>
    <row r="102" spans="2:9" ht="15" customHeight="1" x14ac:dyDescent="0.25">
      <c r="B102" s="365"/>
      <c r="C102" s="290" t="s">
        <v>637</v>
      </c>
      <c r="D102" s="296">
        <v>7.6923076923076927E-2</v>
      </c>
      <c r="E102" s="296">
        <v>0.38461538461538464</v>
      </c>
      <c r="F102" s="296">
        <v>0.46153846153846156</v>
      </c>
      <c r="G102" s="296">
        <v>7.6923076923076927E-2</v>
      </c>
      <c r="H102" s="297">
        <v>0</v>
      </c>
      <c r="I102" s="265"/>
    </row>
    <row r="103" spans="2:9" x14ac:dyDescent="0.25">
      <c r="B103" s="365"/>
      <c r="C103" s="290" t="s">
        <v>488</v>
      </c>
      <c r="D103" s="296">
        <v>0.1</v>
      </c>
      <c r="E103" s="296">
        <v>0.55000000000000004</v>
      </c>
      <c r="F103" s="296">
        <v>0.3</v>
      </c>
      <c r="G103" s="296">
        <v>0.05</v>
      </c>
      <c r="H103" s="297">
        <v>0</v>
      </c>
      <c r="I103" s="265"/>
    </row>
    <row r="104" spans="2:9" x14ac:dyDescent="0.25">
      <c r="B104" s="365"/>
      <c r="C104" s="290" t="s">
        <v>638</v>
      </c>
      <c r="D104" s="296">
        <v>0</v>
      </c>
      <c r="E104" s="296">
        <v>0.2857142857142857</v>
      </c>
      <c r="F104" s="296">
        <v>0.42857142857142855</v>
      </c>
      <c r="G104" s="296">
        <v>0.14285714285714285</v>
      </c>
      <c r="H104" s="297">
        <v>0.14285714285714285</v>
      </c>
      <c r="I104" s="265"/>
    </row>
    <row r="105" spans="2:9" x14ac:dyDescent="0.25">
      <c r="B105" s="365"/>
      <c r="C105" s="290" t="s">
        <v>639</v>
      </c>
      <c r="D105" s="296">
        <v>0.1</v>
      </c>
      <c r="E105" s="296">
        <v>0.4</v>
      </c>
      <c r="F105" s="296">
        <v>0.2</v>
      </c>
      <c r="G105" s="296">
        <v>0.1</v>
      </c>
      <c r="H105" s="297">
        <v>0.2</v>
      </c>
      <c r="I105" s="265"/>
    </row>
    <row r="106" spans="2:9" x14ac:dyDescent="0.25">
      <c r="B106" s="365"/>
      <c r="C106" s="290" t="s">
        <v>640</v>
      </c>
      <c r="D106" s="296">
        <v>8.3333333333333329E-2</v>
      </c>
      <c r="E106" s="296">
        <v>0.5</v>
      </c>
      <c r="F106" s="296">
        <v>0.33333333333333331</v>
      </c>
      <c r="G106" s="296">
        <v>8.3333333333333329E-2</v>
      </c>
      <c r="H106" s="297">
        <v>0</v>
      </c>
      <c r="I106" s="265"/>
    </row>
    <row r="107" spans="2:9" x14ac:dyDescent="0.25">
      <c r="B107" s="365"/>
      <c r="C107" s="290" t="s">
        <v>505</v>
      </c>
      <c r="D107" s="296">
        <v>9.5238095238095233E-2</v>
      </c>
      <c r="E107" s="296">
        <v>0.47619047619047616</v>
      </c>
      <c r="F107" s="296">
        <v>0.38095238095238093</v>
      </c>
      <c r="G107" s="296">
        <v>4.7619047619047616E-2</v>
      </c>
      <c r="H107" s="297">
        <v>0</v>
      </c>
      <c r="I107" s="265"/>
    </row>
    <row r="108" spans="2:9" x14ac:dyDescent="0.25">
      <c r="B108" s="365"/>
      <c r="C108" s="290" t="s">
        <v>510</v>
      </c>
      <c r="D108" s="296">
        <v>0.25</v>
      </c>
      <c r="E108" s="296">
        <v>0.59375</v>
      </c>
      <c r="F108" s="296">
        <v>0.15625</v>
      </c>
      <c r="G108" s="296">
        <v>0</v>
      </c>
      <c r="H108" s="297">
        <v>0</v>
      </c>
      <c r="I108" s="265"/>
    </row>
    <row r="109" spans="2:9" ht="15.75" thickBot="1" x14ac:dyDescent="0.3">
      <c r="B109" s="366"/>
      <c r="C109" s="285" t="s">
        <v>515</v>
      </c>
      <c r="D109" s="298">
        <v>5.5555555555555552E-2</v>
      </c>
      <c r="E109" s="298">
        <v>0.22222222222222221</v>
      </c>
      <c r="F109" s="298">
        <v>0.5</v>
      </c>
      <c r="G109" s="298">
        <v>0.16666666666666666</v>
      </c>
      <c r="H109" s="299">
        <v>5.5555555555555552E-2</v>
      </c>
      <c r="I109" s="265"/>
    </row>
    <row r="110" spans="2:9" x14ac:dyDescent="0.25">
      <c r="B110" s="290"/>
      <c r="C110" s="290"/>
      <c r="D110" s="296"/>
      <c r="E110" s="296"/>
      <c r="F110" s="296"/>
      <c r="G110" s="296"/>
      <c r="H110" s="296"/>
    </row>
    <row r="111" spans="2:9" x14ac:dyDescent="0.25">
      <c r="B111" s="290" t="s">
        <v>664</v>
      </c>
      <c r="C111" s="290"/>
      <c r="D111" s="296"/>
      <c r="E111" s="296"/>
      <c r="F111" s="296"/>
      <c r="G111" s="296"/>
      <c r="H111" s="296"/>
    </row>
    <row r="112" spans="2:9" ht="15" customHeight="1" x14ac:dyDescent="0.25">
      <c r="B112" s="284" t="s">
        <v>803</v>
      </c>
      <c r="C112" s="290"/>
      <c r="D112" s="296"/>
      <c r="E112" s="296"/>
      <c r="F112" s="296"/>
      <c r="G112" s="296"/>
      <c r="H112" s="296"/>
    </row>
    <row r="113" spans="2:8" x14ac:dyDescent="0.25">
      <c r="B113" s="290"/>
      <c r="C113" s="290"/>
      <c r="D113" s="296"/>
      <c r="E113" s="296"/>
      <c r="F113" s="296"/>
      <c r="G113" s="296"/>
      <c r="H113" s="296"/>
    </row>
    <row r="114" spans="2:8" x14ac:dyDescent="0.25">
      <c r="B114" s="290"/>
      <c r="C114" s="296"/>
      <c r="D114" s="296"/>
      <c r="E114" s="296"/>
      <c r="F114" s="296"/>
      <c r="G114" s="296"/>
      <c r="H114" s="290"/>
    </row>
    <row r="136" spans="4:8" x14ac:dyDescent="0.25">
      <c r="D136" s="288"/>
      <c r="E136" s="288"/>
      <c r="F136" s="288"/>
      <c r="G136" s="288"/>
      <c r="H136" s="288"/>
    </row>
    <row r="138" spans="4:8" x14ac:dyDescent="0.25">
      <c r="D138" s="288"/>
      <c r="E138" s="288"/>
      <c r="F138" s="288"/>
      <c r="G138" s="288"/>
      <c r="H138" s="288"/>
    </row>
    <row r="140" spans="4:8" x14ac:dyDescent="0.25">
      <c r="D140" s="288"/>
      <c r="E140" s="288"/>
      <c r="F140" s="288"/>
      <c r="G140" s="288"/>
      <c r="H140" s="288"/>
    </row>
    <row r="142" spans="4:8" x14ac:dyDescent="0.25">
      <c r="D142" s="288"/>
      <c r="E142" s="288"/>
      <c r="F142" s="288"/>
      <c r="G142" s="288"/>
      <c r="H142" s="288"/>
    </row>
    <row r="144" spans="4:8" x14ac:dyDescent="0.25">
      <c r="D144" s="288"/>
      <c r="E144" s="288"/>
      <c r="F144" s="288"/>
      <c r="G144" s="288"/>
      <c r="H144" s="288"/>
    </row>
    <row r="146" spans="4:8" x14ac:dyDescent="0.25">
      <c r="D146" s="288"/>
      <c r="E146" s="288"/>
      <c r="F146" s="288"/>
      <c r="G146" s="288"/>
      <c r="H146" s="288"/>
    </row>
    <row r="148" spans="4:8" x14ac:dyDescent="0.25">
      <c r="D148" s="288"/>
      <c r="E148" s="288"/>
      <c r="F148" s="288"/>
      <c r="G148" s="288"/>
      <c r="H148" s="288"/>
    </row>
    <row r="150" spans="4:8" x14ac:dyDescent="0.25">
      <c r="D150" s="288"/>
      <c r="E150" s="288"/>
      <c r="F150" s="288"/>
      <c r="G150" s="288"/>
      <c r="H150" s="288"/>
    </row>
    <row r="152" spans="4:8" x14ac:dyDescent="0.25">
      <c r="D152" s="288"/>
      <c r="E152" s="288"/>
      <c r="F152" s="288"/>
      <c r="G152" s="288"/>
      <c r="H152" s="288"/>
    </row>
    <row r="154" spans="4:8" x14ac:dyDescent="0.25">
      <c r="D154" s="288"/>
      <c r="E154" s="288"/>
      <c r="F154" s="288"/>
      <c r="G154" s="288"/>
      <c r="H154" s="288"/>
    </row>
    <row r="156" spans="4:8" x14ac:dyDescent="0.25">
      <c r="D156" s="288"/>
      <c r="E156" s="288"/>
      <c r="F156" s="288"/>
      <c r="G156" s="288"/>
      <c r="H156" s="288"/>
    </row>
    <row r="158" spans="4:8" x14ac:dyDescent="0.25">
      <c r="D158" s="288"/>
      <c r="E158" s="288"/>
      <c r="F158" s="288"/>
      <c r="G158" s="288"/>
      <c r="H158" s="288"/>
    </row>
    <row r="160" spans="4:8" x14ac:dyDescent="0.25">
      <c r="D160" s="288"/>
      <c r="E160" s="288"/>
      <c r="F160" s="288"/>
      <c r="G160" s="288"/>
      <c r="H160" s="288"/>
    </row>
    <row r="162" spans="4:8" x14ac:dyDescent="0.25">
      <c r="D162" s="288"/>
      <c r="E162" s="288"/>
      <c r="F162" s="288"/>
      <c r="G162" s="288"/>
      <c r="H162" s="288"/>
    </row>
    <row r="164" spans="4:8" x14ac:dyDescent="0.25">
      <c r="D164" s="288"/>
      <c r="E164" s="288"/>
      <c r="F164" s="288"/>
      <c r="G164" s="288"/>
      <c r="H164" s="288"/>
    </row>
    <row r="166" spans="4:8" x14ac:dyDescent="0.25">
      <c r="D166" s="288"/>
      <c r="E166" s="288"/>
      <c r="F166" s="288"/>
      <c r="G166" s="288"/>
      <c r="H166" s="288"/>
    </row>
    <row r="168" spans="4:8" x14ac:dyDescent="0.25">
      <c r="D168" s="288"/>
      <c r="E168" s="288"/>
      <c r="F168" s="288"/>
      <c r="G168" s="288"/>
      <c r="H168" s="288"/>
    </row>
    <row r="170" spans="4:8" x14ac:dyDescent="0.25">
      <c r="D170" s="288"/>
      <c r="E170" s="288"/>
      <c r="F170" s="288"/>
      <c r="G170" s="288"/>
      <c r="H170" s="288"/>
    </row>
    <row r="172" spans="4:8" x14ac:dyDescent="0.25">
      <c r="D172" s="288"/>
      <c r="E172" s="288"/>
      <c r="F172" s="288"/>
      <c r="G172" s="288"/>
      <c r="H172" s="288"/>
    </row>
    <row r="174" spans="4:8" x14ac:dyDescent="0.25">
      <c r="D174" s="288"/>
      <c r="E174" s="288"/>
      <c r="F174" s="288"/>
      <c r="G174" s="288"/>
      <c r="H174" s="288"/>
    </row>
    <row r="176" spans="4:8" x14ac:dyDescent="0.25">
      <c r="D176" s="288"/>
      <c r="E176" s="288"/>
      <c r="F176" s="288"/>
      <c r="G176" s="288"/>
      <c r="H176" s="288"/>
    </row>
    <row r="178" spans="4:8" x14ac:dyDescent="0.25">
      <c r="D178" s="288"/>
      <c r="E178" s="288"/>
      <c r="F178" s="288"/>
      <c r="G178" s="288"/>
      <c r="H178" s="288"/>
    </row>
    <row r="180" spans="4:8" x14ac:dyDescent="0.25">
      <c r="D180" s="288"/>
      <c r="E180" s="288"/>
      <c r="F180" s="288"/>
      <c r="G180" s="288"/>
      <c r="H180" s="288"/>
    </row>
    <row r="182" spans="4:8" x14ac:dyDescent="0.25">
      <c r="D182" s="288"/>
      <c r="E182" s="288"/>
      <c r="F182" s="288"/>
      <c r="G182" s="288"/>
      <c r="H182" s="288"/>
    </row>
    <row r="184" spans="4:8" x14ac:dyDescent="0.25">
      <c r="D184" s="288"/>
      <c r="E184" s="288"/>
      <c r="F184" s="288"/>
      <c r="G184" s="288"/>
      <c r="H184" s="288"/>
    </row>
    <row r="186" spans="4:8" x14ac:dyDescent="0.25">
      <c r="D186" s="288"/>
      <c r="E186" s="288"/>
      <c r="F186" s="288"/>
      <c r="G186" s="288"/>
      <c r="H186" s="288"/>
    </row>
    <row r="188" spans="4:8" x14ac:dyDescent="0.25">
      <c r="D188" s="288"/>
      <c r="E188" s="288"/>
      <c r="F188" s="288"/>
      <c r="G188" s="288"/>
      <c r="H188" s="288"/>
    </row>
    <row r="190" spans="4:8" x14ac:dyDescent="0.25">
      <c r="D190" s="288"/>
      <c r="E190" s="288"/>
      <c r="F190" s="288"/>
      <c r="G190" s="288"/>
      <c r="H190" s="288"/>
    </row>
    <row r="192" spans="4:8" x14ac:dyDescent="0.25">
      <c r="D192" s="288"/>
      <c r="E192" s="288"/>
      <c r="F192" s="288"/>
      <c r="G192" s="288"/>
      <c r="H192" s="288"/>
    </row>
    <row r="194" spans="4:8" x14ac:dyDescent="0.25">
      <c r="D194" s="288"/>
      <c r="E194" s="288"/>
      <c r="F194" s="288"/>
      <c r="G194" s="288"/>
      <c r="H194" s="288"/>
    </row>
    <row r="196" spans="4:8" x14ac:dyDescent="0.25">
      <c r="D196" s="288"/>
      <c r="E196" s="288"/>
      <c r="F196" s="288"/>
      <c r="G196" s="288"/>
      <c r="H196" s="288"/>
    </row>
    <row r="198" spans="4:8" x14ac:dyDescent="0.25">
      <c r="D198" s="288"/>
      <c r="E198" s="288"/>
      <c r="F198" s="288"/>
      <c r="G198" s="288"/>
      <c r="H198" s="288"/>
    </row>
    <row r="200" spans="4:8" x14ac:dyDescent="0.25">
      <c r="D200" s="288"/>
      <c r="E200" s="288"/>
      <c r="F200" s="288"/>
      <c r="G200" s="288"/>
      <c r="H200" s="288"/>
    </row>
    <row r="202" spans="4:8" x14ac:dyDescent="0.25">
      <c r="D202" s="288"/>
      <c r="E202" s="288"/>
      <c r="F202" s="288"/>
      <c r="G202" s="288"/>
      <c r="H202" s="288"/>
    </row>
    <row r="204" spans="4:8" x14ac:dyDescent="0.25">
      <c r="D204" s="288"/>
      <c r="E204" s="288"/>
      <c r="F204" s="288"/>
      <c r="G204" s="288"/>
      <c r="H204" s="288"/>
    </row>
    <row r="206" spans="4:8" x14ac:dyDescent="0.25">
      <c r="D206" s="288"/>
      <c r="E206" s="288"/>
      <c r="F206" s="288"/>
      <c r="G206" s="288"/>
      <c r="H206" s="288"/>
    </row>
    <row r="208" spans="4:8" x14ac:dyDescent="0.25">
      <c r="D208" s="288"/>
      <c r="E208" s="288"/>
      <c r="F208" s="288"/>
      <c r="G208" s="288"/>
      <c r="H208" s="288"/>
    </row>
    <row r="210" spans="4:8" x14ac:dyDescent="0.25">
      <c r="D210" s="288"/>
      <c r="E210" s="288"/>
      <c r="F210" s="288"/>
      <c r="G210" s="288"/>
      <c r="H210" s="288"/>
    </row>
    <row r="212" spans="4:8" x14ac:dyDescent="0.25">
      <c r="D212" s="288"/>
      <c r="E212" s="288"/>
      <c r="F212" s="288"/>
      <c r="G212" s="288"/>
      <c r="H212" s="288"/>
    </row>
    <row r="214" spans="4:8" x14ac:dyDescent="0.25">
      <c r="D214" s="288"/>
      <c r="E214" s="288"/>
      <c r="F214" s="288"/>
      <c r="G214" s="288"/>
      <c r="H214" s="288"/>
    </row>
    <row r="216" spans="4:8" x14ac:dyDescent="0.25">
      <c r="D216" s="288"/>
      <c r="E216" s="288"/>
      <c r="F216" s="288"/>
      <c r="G216" s="288"/>
      <c r="H216" s="288"/>
    </row>
    <row r="218" spans="4:8" x14ac:dyDescent="0.25">
      <c r="D218" s="288"/>
      <c r="E218" s="288"/>
      <c r="F218" s="288"/>
      <c r="G218" s="288"/>
      <c r="H218" s="288"/>
    </row>
    <row r="220" spans="4:8" x14ac:dyDescent="0.25">
      <c r="D220" s="288"/>
      <c r="E220" s="288"/>
      <c r="F220" s="288"/>
      <c r="G220" s="288"/>
      <c r="H220" s="288"/>
    </row>
    <row r="222" spans="4:8" x14ac:dyDescent="0.25">
      <c r="D222" s="288"/>
      <c r="E222" s="288"/>
      <c r="F222" s="288"/>
      <c r="G222" s="288"/>
      <c r="H222" s="288"/>
    </row>
    <row r="224" spans="4:8" x14ac:dyDescent="0.25">
      <c r="D224" s="288"/>
      <c r="E224" s="288"/>
      <c r="F224" s="288"/>
      <c r="G224" s="288"/>
      <c r="H224" s="288"/>
    </row>
    <row r="226" spans="4:8" x14ac:dyDescent="0.25">
      <c r="D226" s="288"/>
      <c r="E226" s="288"/>
      <c r="F226" s="288"/>
      <c r="G226" s="288"/>
      <c r="H226" s="288"/>
    </row>
    <row r="228" spans="4:8" x14ac:dyDescent="0.25">
      <c r="D228" s="288"/>
      <c r="E228" s="288"/>
      <c r="F228" s="288"/>
      <c r="G228" s="288"/>
      <c r="H228" s="288"/>
    </row>
    <row r="230" spans="4:8" x14ac:dyDescent="0.25">
      <c r="D230" s="288"/>
      <c r="E230" s="288"/>
      <c r="F230" s="288"/>
      <c r="G230" s="288"/>
      <c r="H230" s="288"/>
    </row>
    <row r="232" spans="4:8" x14ac:dyDescent="0.25">
      <c r="D232" s="288"/>
      <c r="E232" s="288"/>
      <c r="F232" s="288"/>
      <c r="G232" s="288"/>
      <c r="H232" s="288"/>
    </row>
    <row r="234" spans="4:8" x14ac:dyDescent="0.25">
      <c r="D234" s="288"/>
      <c r="E234" s="288"/>
      <c r="F234" s="288"/>
      <c r="G234" s="288"/>
      <c r="H234" s="288"/>
    </row>
    <row r="236" spans="4:8" x14ac:dyDescent="0.25">
      <c r="D236" s="288"/>
      <c r="E236" s="288"/>
      <c r="F236" s="288"/>
      <c r="G236" s="288"/>
      <c r="H236" s="288"/>
    </row>
    <row r="238" spans="4:8" x14ac:dyDescent="0.25">
      <c r="D238" s="288"/>
      <c r="E238" s="288"/>
      <c r="F238" s="288"/>
      <c r="G238" s="288"/>
      <c r="H238" s="288"/>
    </row>
    <row r="240" spans="4:8" x14ac:dyDescent="0.25">
      <c r="D240" s="288"/>
      <c r="E240" s="288"/>
      <c r="F240" s="288"/>
      <c r="G240" s="288"/>
      <c r="H240" s="288"/>
    </row>
    <row r="242" spans="4:8" x14ac:dyDescent="0.25">
      <c r="D242" s="288"/>
      <c r="E242" s="288"/>
      <c r="F242" s="288"/>
      <c r="G242" s="288"/>
      <c r="H242" s="288"/>
    </row>
    <row r="244" spans="4:8" x14ac:dyDescent="0.25">
      <c r="D244" s="288"/>
      <c r="E244" s="288"/>
      <c r="F244" s="288"/>
      <c r="G244" s="288"/>
      <c r="H244" s="288"/>
    </row>
    <row r="246" spans="4:8" x14ac:dyDescent="0.25">
      <c r="D246" s="288"/>
      <c r="E246" s="288"/>
      <c r="F246" s="288"/>
      <c r="G246" s="288"/>
      <c r="H246" s="288"/>
    </row>
    <row r="248" spans="4:8" x14ac:dyDescent="0.25">
      <c r="D248" s="288"/>
      <c r="E248" s="288"/>
      <c r="F248" s="288"/>
      <c r="G248" s="288"/>
      <c r="H248" s="288"/>
    </row>
  </sheetData>
  <mergeCells count="15">
    <mergeCell ref="B87:B92"/>
    <mergeCell ref="B93:B109"/>
    <mergeCell ref="B6:B17"/>
    <mergeCell ref="B18:B30"/>
    <mergeCell ref="B31:B37"/>
    <mergeCell ref="B38:B43"/>
    <mergeCell ref="B44:B61"/>
    <mergeCell ref="B62:B70"/>
    <mergeCell ref="B71:B86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J2" sqref="J2"/>
    </sheetView>
  </sheetViews>
  <sheetFormatPr defaultRowHeight="15" x14ac:dyDescent="0.25"/>
  <cols>
    <col min="1" max="2" width="9.140625" style="284"/>
    <col min="3" max="3" width="33.5703125" style="284" bestFit="1" customWidth="1"/>
    <col min="4" max="5" width="9.140625" style="284"/>
    <col min="6" max="6" width="16.85546875" style="284" customWidth="1"/>
    <col min="7" max="8" width="9.140625" style="284"/>
    <col min="9" max="9" width="16.85546875" style="284" customWidth="1"/>
    <col min="10" max="10" width="9.140625" style="284"/>
    <col min="11" max="11" width="11.140625" style="284" customWidth="1"/>
    <col min="12" max="16384" width="9.140625" style="284"/>
  </cols>
  <sheetData>
    <row r="1" spans="1:9" ht="30" customHeight="1" thickTop="1" thickBot="1" x14ac:dyDescent="0.3">
      <c r="A1" s="313" t="s">
        <v>828</v>
      </c>
      <c r="C1" s="367" t="s">
        <v>760</v>
      </c>
      <c r="D1" s="367"/>
      <c r="E1" s="367"/>
      <c r="F1" s="367"/>
      <c r="G1" s="367"/>
      <c r="H1" s="367"/>
    </row>
    <row r="2" spans="1:9" x14ac:dyDescent="0.25">
      <c r="C2" s="361" t="s">
        <v>755</v>
      </c>
      <c r="D2" s="361"/>
      <c r="E2" s="361"/>
      <c r="F2" s="361" t="s">
        <v>754</v>
      </c>
      <c r="G2" s="361"/>
      <c r="H2" s="361"/>
    </row>
    <row r="3" spans="1:9" x14ac:dyDescent="0.25">
      <c r="C3" s="362" t="s">
        <v>753</v>
      </c>
      <c r="D3" s="362"/>
      <c r="E3" s="362"/>
      <c r="F3" s="362" t="s">
        <v>752</v>
      </c>
      <c r="G3" s="362"/>
      <c r="H3" s="362"/>
    </row>
    <row r="4" spans="1:9" ht="15.75" thickBot="1" x14ac:dyDescent="0.3">
      <c r="C4" s="363" t="s">
        <v>751</v>
      </c>
      <c r="D4" s="363"/>
      <c r="E4" s="363"/>
      <c r="F4" s="363"/>
      <c r="G4" s="363"/>
      <c r="H4" s="363"/>
    </row>
    <row r="5" spans="1:9" ht="15.75" thickBot="1" x14ac:dyDescent="0.3">
      <c r="C5" s="286" t="s">
        <v>750</v>
      </c>
      <c r="D5" s="287">
        <v>1</v>
      </c>
      <c r="E5" s="287">
        <v>2</v>
      </c>
      <c r="F5" s="287">
        <v>3</v>
      </c>
      <c r="G5" s="287">
        <v>4</v>
      </c>
      <c r="H5" s="287">
        <v>5</v>
      </c>
    </row>
    <row r="6" spans="1:9" ht="15" customHeight="1" x14ac:dyDescent="0.25">
      <c r="B6" s="338" t="s">
        <v>15</v>
      </c>
      <c r="C6" s="289" t="s">
        <v>16</v>
      </c>
      <c r="D6" s="294">
        <v>0.42857142857142855</v>
      </c>
      <c r="E6" s="294">
        <v>0.42857142857142855</v>
      </c>
      <c r="F6" s="294">
        <v>0.14285714285714285</v>
      </c>
      <c r="G6" s="294">
        <v>0</v>
      </c>
      <c r="H6" s="295">
        <v>0</v>
      </c>
      <c r="I6" s="265"/>
    </row>
    <row r="7" spans="1:9" x14ac:dyDescent="0.25">
      <c r="B7" s="339"/>
      <c r="C7" s="290" t="s">
        <v>21</v>
      </c>
      <c r="D7" s="296">
        <v>0.39</v>
      </c>
      <c r="E7" s="296">
        <v>0.39</v>
      </c>
      <c r="F7" s="296">
        <v>0.16</v>
      </c>
      <c r="G7" s="296">
        <v>0.04</v>
      </c>
      <c r="H7" s="297">
        <v>0.02</v>
      </c>
      <c r="I7" s="265"/>
    </row>
    <row r="8" spans="1:9" x14ac:dyDescent="0.25">
      <c r="B8" s="339"/>
      <c r="C8" s="290" t="s">
        <v>26</v>
      </c>
      <c r="D8" s="296">
        <v>0.55555555555555558</v>
      </c>
      <c r="E8" s="296">
        <v>0.37037037037037035</v>
      </c>
      <c r="F8" s="296">
        <v>7.407407407407407E-2</v>
      </c>
      <c r="G8" s="296">
        <v>0</v>
      </c>
      <c r="H8" s="297">
        <v>0</v>
      </c>
      <c r="I8" s="265"/>
    </row>
    <row r="9" spans="1:9" x14ac:dyDescent="0.25">
      <c r="B9" s="339"/>
      <c r="C9" s="290" t="s">
        <v>31</v>
      </c>
      <c r="D9" s="296">
        <v>0.55000000000000004</v>
      </c>
      <c r="E9" s="296">
        <v>0.3</v>
      </c>
      <c r="F9" s="296">
        <v>0.15</v>
      </c>
      <c r="G9" s="296">
        <v>0</v>
      </c>
      <c r="H9" s="297">
        <v>0</v>
      </c>
      <c r="I9" s="265"/>
    </row>
    <row r="10" spans="1:9" x14ac:dyDescent="0.25">
      <c r="B10" s="339"/>
      <c r="C10" s="290" t="s">
        <v>36</v>
      </c>
      <c r="D10" s="296">
        <v>0.46666666666666667</v>
      </c>
      <c r="E10" s="296">
        <v>0.4</v>
      </c>
      <c r="F10" s="296">
        <v>0.1</v>
      </c>
      <c r="G10" s="296">
        <v>3.3333333333333333E-2</v>
      </c>
      <c r="H10" s="297">
        <v>0</v>
      </c>
      <c r="I10" s="265"/>
    </row>
    <row r="11" spans="1:9" x14ac:dyDescent="0.25">
      <c r="B11" s="339"/>
      <c r="C11" s="290" t="s">
        <v>41</v>
      </c>
      <c r="D11" s="296">
        <v>0.43333333333333335</v>
      </c>
      <c r="E11" s="296">
        <v>0.33333333333333331</v>
      </c>
      <c r="F11" s="296">
        <v>0.23333333333333334</v>
      </c>
      <c r="G11" s="296">
        <v>0</v>
      </c>
      <c r="H11" s="297">
        <v>0</v>
      </c>
      <c r="I11" s="265"/>
    </row>
    <row r="12" spans="1:9" x14ac:dyDescent="0.25">
      <c r="B12" s="339"/>
      <c r="C12" s="290" t="s">
        <v>46</v>
      </c>
      <c r="D12" s="296">
        <v>0.5</v>
      </c>
      <c r="E12" s="296">
        <v>0.41666666666666669</v>
      </c>
      <c r="F12" s="296">
        <v>8.3333333333333329E-2</v>
      </c>
      <c r="G12" s="296">
        <v>0</v>
      </c>
      <c r="H12" s="297">
        <v>0</v>
      </c>
      <c r="I12" s="265"/>
    </row>
    <row r="13" spans="1:9" x14ac:dyDescent="0.25">
      <c r="B13" s="339"/>
      <c r="C13" s="290" t="s">
        <v>51</v>
      </c>
      <c r="D13" s="296">
        <v>0.41379310344827586</v>
      </c>
      <c r="E13" s="296">
        <v>0.37931034482758619</v>
      </c>
      <c r="F13" s="296">
        <v>0.13793103448275862</v>
      </c>
      <c r="G13" s="296">
        <v>6.8965517241379309E-2</v>
      </c>
      <c r="H13" s="297">
        <v>0</v>
      </c>
      <c r="I13" s="265"/>
    </row>
    <row r="14" spans="1:9" x14ac:dyDescent="0.25">
      <c r="B14" s="339"/>
      <c r="C14" s="290" t="s">
        <v>56</v>
      </c>
      <c r="D14" s="296">
        <v>0.41095890410958902</v>
      </c>
      <c r="E14" s="296">
        <v>0.42465753424657532</v>
      </c>
      <c r="F14" s="296">
        <v>0.13698630136986301</v>
      </c>
      <c r="G14" s="296">
        <v>2.7397260273972601E-2</v>
      </c>
      <c r="H14" s="297">
        <v>0</v>
      </c>
      <c r="I14" s="265"/>
    </row>
    <row r="15" spans="1:9" x14ac:dyDescent="0.25">
      <c r="B15" s="339"/>
      <c r="C15" s="290" t="s">
        <v>61</v>
      </c>
      <c r="D15" s="296">
        <v>0.43548387096774194</v>
      </c>
      <c r="E15" s="296">
        <v>0.35483870967741937</v>
      </c>
      <c r="F15" s="296">
        <v>0.17741935483870969</v>
      </c>
      <c r="G15" s="296">
        <v>1.6129032258064516E-2</v>
      </c>
      <c r="H15" s="297">
        <v>1.6129032258064516E-2</v>
      </c>
      <c r="I15" s="265"/>
    </row>
    <row r="16" spans="1:9" x14ac:dyDescent="0.25">
      <c r="B16" s="339"/>
      <c r="C16" s="290" t="s">
        <v>66</v>
      </c>
      <c r="D16" s="296">
        <v>0.53125</v>
      </c>
      <c r="E16" s="296">
        <v>0.34375</v>
      </c>
      <c r="F16" s="296">
        <v>0.125</v>
      </c>
      <c r="G16" s="296">
        <v>0</v>
      </c>
      <c r="H16" s="297">
        <v>0</v>
      </c>
      <c r="I16" s="265"/>
    </row>
    <row r="17" spans="2:9" ht="15.75" thickBot="1" x14ac:dyDescent="0.3">
      <c r="B17" s="340"/>
      <c r="C17" s="285" t="s">
        <v>71</v>
      </c>
      <c r="D17" s="298">
        <v>0.46153846153846156</v>
      </c>
      <c r="E17" s="298">
        <v>0.36538461538461536</v>
      </c>
      <c r="F17" s="298">
        <v>0.11538461538461539</v>
      </c>
      <c r="G17" s="298">
        <v>5.7692307692307696E-2</v>
      </c>
      <c r="H17" s="299">
        <v>0</v>
      </c>
      <c r="I17" s="265"/>
    </row>
    <row r="18" spans="2:9" ht="15" customHeight="1" x14ac:dyDescent="0.25">
      <c r="B18" s="341" t="s">
        <v>76</v>
      </c>
      <c r="C18" s="291" t="s">
        <v>77</v>
      </c>
      <c r="D18" s="300">
        <v>0.41304347826086957</v>
      </c>
      <c r="E18" s="300">
        <v>0.36956521739130432</v>
      </c>
      <c r="F18" s="300">
        <v>0.13043478260869565</v>
      </c>
      <c r="G18" s="300">
        <v>6.5217391304347824E-2</v>
      </c>
      <c r="H18" s="301">
        <v>2.1739130434782608E-2</v>
      </c>
      <c r="I18" s="265"/>
    </row>
    <row r="19" spans="2:9" x14ac:dyDescent="0.25">
      <c r="B19" s="342"/>
      <c r="C19" s="292" t="s">
        <v>82</v>
      </c>
      <c r="D19" s="302">
        <v>0.31707317073170732</v>
      </c>
      <c r="E19" s="302">
        <v>0.46341463414634149</v>
      </c>
      <c r="F19" s="302">
        <v>0.1951219512195122</v>
      </c>
      <c r="G19" s="302">
        <v>0</v>
      </c>
      <c r="H19" s="303">
        <v>2.4390243902439025E-2</v>
      </c>
      <c r="I19" s="265"/>
    </row>
    <row r="20" spans="2:9" x14ac:dyDescent="0.25">
      <c r="B20" s="342"/>
      <c r="C20" s="292" t="s">
        <v>87</v>
      </c>
      <c r="D20" s="302">
        <v>0.2608695652173913</v>
      </c>
      <c r="E20" s="302">
        <v>0.17391304347826086</v>
      </c>
      <c r="F20" s="302">
        <v>0.17391304347826086</v>
      </c>
      <c r="G20" s="302">
        <v>0.30434782608695654</v>
      </c>
      <c r="H20" s="303">
        <v>8.6956521739130432E-2</v>
      </c>
      <c r="I20" s="265"/>
    </row>
    <row r="21" spans="2:9" x14ac:dyDescent="0.25">
      <c r="B21" s="342"/>
      <c r="C21" s="292" t="s">
        <v>92</v>
      </c>
      <c r="D21" s="302">
        <v>0.22580645161290322</v>
      </c>
      <c r="E21" s="302">
        <v>0.38709677419354838</v>
      </c>
      <c r="F21" s="302">
        <v>0.25806451612903225</v>
      </c>
      <c r="G21" s="302">
        <v>0.12903225806451613</v>
      </c>
      <c r="H21" s="303">
        <v>0</v>
      </c>
      <c r="I21" s="265"/>
    </row>
    <row r="22" spans="2:9" x14ac:dyDescent="0.25">
      <c r="B22" s="342"/>
      <c r="C22" s="292" t="s">
        <v>97</v>
      </c>
      <c r="D22" s="302">
        <v>0.31034482758620691</v>
      </c>
      <c r="E22" s="302">
        <v>0.31034482758620691</v>
      </c>
      <c r="F22" s="302">
        <v>0.34482758620689657</v>
      </c>
      <c r="G22" s="302">
        <v>3.4482758620689655E-2</v>
      </c>
      <c r="H22" s="303">
        <v>0</v>
      </c>
      <c r="I22" s="265"/>
    </row>
    <row r="23" spans="2:9" x14ac:dyDescent="0.25">
      <c r="B23" s="342"/>
      <c r="C23" s="292" t="s">
        <v>102</v>
      </c>
      <c r="D23" s="302">
        <v>0.46153846153846156</v>
      </c>
      <c r="E23" s="302">
        <v>0.23076923076923078</v>
      </c>
      <c r="F23" s="302">
        <v>0.23076923076923078</v>
      </c>
      <c r="G23" s="302">
        <v>7.6923076923076927E-2</v>
      </c>
      <c r="H23" s="303">
        <v>0</v>
      </c>
      <c r="I23" s="265"/>
    </row>
    <row r="24" spans="2:9" x14ac:dyDescent="0.25">
      <c r="B24" s="342"/>
      <c r="C24" s="292" t="s">
        <v>107</v>
      </c>
      <c r="D24" s="302">
        <v>0.2</v>
      </c>
      <c r="E24" s="302">
        <v>0.46666666666666667</v>
      </c>
      <c r="F24" s="302">
        <v>0.26666666666666666</v>
      </c>
      <c r="G24" s="302">
        <v>6.6666666666666666E-2</v>
      </c>
      <c r="H24" s="303">
        <v>0</v>
      </c>
      <c r="I24" s="265"/>
    </row>
    <row r="25" spans="2:9" x14ac:dyDescent="0.25">
      <c r="B25" s="342"/>
      <c r="C25" s="292" t="s">
        <v>112</v>
      </c>
      <c r="D25" s="302">
        <v>0.2413793103448276</v>
      </c>
      <c r="E25" s="302">
        <v>0.31034482758620691</v>
      </c>
      <c r="F25" s="302">
        <v>0.2413793103448276</v>
      </c>
      <c r="G25" s="302">
        <v>0.20689655172413793</v>
      </c>
      <c r="H25" s="303">
        <v>0</v>
      </c>
      <c r="I25" s="265"/>
    </row>
    <row r="26" spans="2:9" x14ac:dyDescent="0.25">
      <c r="B26" s="342"/>
      <c r="C26" s="292" t="s">
        <v>117</v>
      </c>
      <c r="D26" s="302">
        <v>0.390625</v>
      </c>
      <c r="E26" s="302">
        <v>0.453125</v>
      </c>
      <c r="F26" s="302">
        <v>0.125</v>
      </c>
      <c r="G26" s="302">
        <v>3.125E-2</v>
      </c>
      <c r="H26" s="303">
        <v>0</v>
      </c>
      <c r="I26" s="265"/>
    </row>
    <row r="27" spans="2:9" x14ac:dyDescent="0.25">
      <c r="B27" s="342"/>
      <c r="C27" s="292" t="s">
        <v>122</v>
      </c>
      <c r="D27" s="302">
        <v>0.22727272727272727</v>
      </c>
      <c r="E27" s="302">
        <v>0.40909090909090912</v>
      </c>
      <c r="F27" s="302">
        <v>0.31818181818181818</v>
      </c>
      <c r="G27" s="302">
        <v>4.5454545454545456E-2</v>
      </c>
      <c r="H27" s="303">
        <v>0</v>
      </c>
      <c r="I27" s="265"/>
    </row>
    <row r="28" spans="2:9" x14ac:dyDescent="0.25">
      <c r="B28" s="342"/>
      <c r="C28" s="292" t="s">
        <v>127</v>
      </c>
      <c r="D28" s="302">
        <v>0.22222222222222221</v>
      </c>
      <c r="E28" s="302">
        <v>0.59259259259259256</v>
      </c>
      <c r="F28" s="302">
        <v>0.14814814814814814</v>
      </c>
      <c r="G28" s="302">
        <v>0</v>
      </c>
      <c r="H28" s="303">
        <v>3.7037037037037035E-2</v>
      </c>
      <c r="I28" s="265"/>
    </row>
    <row r="29" spans="2:9" x14ac:dyDescent="0.25">
      <c r="B29" s="342"/>
      <c r="C29" s="292" t="s">
        <v>132</v>
      </c>
      <c r="D29" s="302">
        <v>0.26315789473684209</v>
      </c>
      <c r="E29" s="302">
        <v>0.15789473684210525</v>
      </c>
      <c r="F29" s="302">
        <v>0.21052631578947367</v>
      </c>
      <c r="G29" s="302">
        <v>0.36842105263157893</v>
      </c>
      <c r="H29" s="303">
        <v>0</v>
      </c>
      <c r="I29" s="265"/>
    </row>
    <row r="30" spans="2:9" ht="15.75" thickBot="1" x14ac:dyDescent="0.3">
      <c r="B30" s="343"/>
      <c r="C30" s="293" t="s">
        <v>137</v>
      </c>
      <c r="D30" s="304">
        <v>0.35</v>
      </c>
      <c r="E30" s="304">
        <v>0.45</v>
      </c>
      <c r="F30" s="304">
        <v>0.2</v>
      </c>
      <c r="G30" s="304">
        <v>0</v>
      </c>
      <c r="H30" s="305">
        <v>0</v>
      </c>
      <c r="I30" s="265"/>
    </row>
    <row r="31" spans="2:9" ht="15" customHeight="1" x14ac:dyDescent="0.25">
      <c r="B31" s="338" t="s">
        <v>142</v>
      </c>
      <c r="C31" s="289" t="s">
        <v>143</v>
      </c>
      <c r="D31" s="294">
        <v>0.14583333333333334</v>
      </c>
      <c r="E31" s="294">
        <v>0.33333333333333331</v>
      </c>
      <c r="F31" s="294">
        <v>0.20833333333333334</v>
      </c>
      <c r="G31" s="294">
        <v>0.20833333333333334</v>
      </c>
      <c r="H31" s="295">
        <v>0.10416666666666667</v>
      </c>
      <c r="I31" s="265"/>
    </row>
    <row r="32" spans="2:9" x14ac:dyDescent="0.25">
      <c r="B32" s="339"/>
      <c r="C32" s="290" t="s">
        <v>148</v>
      </c>
      <c r="D32" s="296">
        <v>0.41379310344827586</v>
      </c>
      <c r="E32" s="296">
        <v>0.48275862068965519</v>
      </c>
      <c r="F32" s="296">
        <v>0.10344827586206896</v>
      </c>
      <c r="G32" s="296">
        <v>0</v>
      </c>
      <c r="H32" s="297">
        <v>0</v>
      </c>
      <c r="I32" s="265"/>
    </row>
    <row r="33" spans="2:9" x14ac:dyDescent="0.25">
      <c r="B33" s="339"/>
      <c r="C33" s="290" t="s">
        <v>153</v>
      </c>
      <c r="D33" s="296">
        <v>0.2608695652173913</v>
      </c>
      <c r="E33" s="296">
        <v>0.34782608695652173</v>
      </c>
      <c r="F33" s="296">
        <v>0.32608695652173914</v>
      </c>
      <c r="G33" s="296">
        <v>6.5217391304347824E-2</v>
      </c>
      <c r="H33" s="297">
        <v>0</v>
      </c>
      <c r="I33" s="265"/>
    </row>
    <row r="34" spans="2:9" x14ac:dyDescent="0.25">
      <c r="B34" s="339"/>
      <c r="C34" s="290" t="s">
        <v>158</v>
      </c>
      <c r="D34" s="296">
        <v>0.41025641025641024</v>
      </c>
      <c r="E34" s="296">
        <v>0.4358974358974359</v>
      </c>
      <c r="F34" s="296">
        <v>0.12820512820512819</v>
      </c>
      <c r="G34" s="296">
        <v>0</v>
      </c>
      <c r="H34" s="297">
        <v>2.564102564102564E-2</v>
      </c>
      <c r="I34" s="265"/>
    </row>
    <row r="35" spans="2:9" x14ac:dyDescent="0.25">
      <c r="B35" s="339"/>
      <c r="C35" s="290" t="s">
        <v>163</v>
      </c>
      <c r="D35" s="296">
        <v>0.3</v>
      </c>
      <c r="E35" s="296">
        <v>0.65</v>
      </c>
      <c r="F35" s="296">
        <v>0.05</v>
      </c>
      <c r="G35" s="296">
        <v>0</v>
      </c>
      <c r="H35" s="297">
        <v>0</v>
      </c>
      <c r="I35" s="265"/>
    </row>
    <row r="36" spans="2:9" x14ac:dyDescent="0.25">
      <c r="B36" s="339"/>
      <c r="C36" s="290" t="s">
        <v>168</v>
      </c>
      <c r="D36" s="296">
        <v>0.34482758620689657</v>
      </c>
      <c r="E36" s="296">
        <v>0.34482758620689657</v>
      </c>
      <c r="F36" s="296">
        <v>0.20689655172413793</v>
      </c>
      <c r="G36" s="296">
        <v>6.8965517241379309E-2</v>
      </c>
      <c r="H36" s="297">
        <v>3.4482758620689655E-2</v>
      </c>
      <c r="I36" s="265"/>
    </row>
    <row r="37" spans="2:9" ht="15.75" thickBot="1" x14ac:dyDescent="0.3">
      <c r="B37" s="340"/>
      <c r="C37" s="285" t="s">
        <v>173</v>
      </c>
      <c r="D37" s="298">
        <v>0.4642857142857143</v>
      </c>
      <c r="E37" s="298">
        <v>0.4642857142857143</v>
      </c>
      <c r="F37" s="298">
        <v>7.1428571428571425E-2</v>
      </c>
      <c r="G37" s="298">
        <v>0</v>
      </c>
      <c r="H37" s="299">
        <v>0</v>
      </c>
      <c r="I37" s="265"/>
    </row>
    <row r="38" spans="2:9" ht="15" customHeight="1" x14ac:dyDescent="0.25">
      <c r="B38" s="341" t="s">
        <v>178</v>
      </c>
      <c r="C38" s="291" t="s">
        <v>802</v>
      </c>
      <c r="D38" s="300">
        <v>0.3</v>
      </c>
      <c r="E38" s="300">
        <v>0.3</v>
      </c>
      <c r="F38" s="300">
        <v>0.3</v>
      </c>
      <c r="G38" s="300">
        <v>0.1</v>
      </c>
      <c r="H38" s="301">
        <v>0</v>
      </c>
      <c r="I38" s="265"/>
    </row>
    <row r="39" spans="2:9" x14ac:dyDescent="0.25">
      <c r="B39" s="342"/>
      <c r="C39" s="292" t="s">
        <v>184</v>
      </c>
      <c r="D39" s="302">
        <v>0</v>
      </c>
      <c r="E39" s="302">
        <v>0</v>
      </c>
      <c r="F39" s="302">
        <v>0.12</v>
      </c>
      <c r="G39" s="302">
        <v>0.64</v>
      </c>
      <c r="H39" s="303">
        <v>0.24</v>
      </c>
      <c r="I39" s="265"/>
    </row>
    <row r="40" spans="2:9" x14ac:dyDescent="0.25">
      <c r="B40" s="342"/>
      <c r="C40" s="292" t="s">
        <v>552</v>
      </c>
      <c r="D40" s="302">
        <v>0</v>
      </c>
      <c r="E40" s="302">
        <v>0.125</v>
      </c>
      <c r="F40" s="302">
        <v>0.75</v>
      </c>
      <c r="G40" s="302">
        <v>0.125</v>
      </c>
      <c r="H40" s="303">
        <v>0</v>
      </c>
      <c r="I40" s="265"/>
    </row>
    <row r="41" spans="2:9" x14ac:dyDescent="0.25">
      <c r="B41" s="342"/>
      <c r="C41" s="292" t="s">
        <v>193</v>
      </c>
      <c r="D41" s="302">
        <v>0.29411764705882354</v>
      </c>
      <c r="E41" s="302">
        <v>0.41176470588235292</v>
      </c>
      <c r="F41" s="302">
        <v>0.29411764705882354</v>
      </c>
      <c r="G41" s="302">
        <v>0</v>
      </c>
      <c r="H41" s="303">
        <v>0</v>
      </c>
      <c r="I41" s="265"/>
    </row>
    <row r="42" spans="2:9" x14ac:dyDescent="0.25">
      <c r="B42" s="342"/>
      <c r="C42" s="292" t="s">
        <v>198</v>
      </c>
      <c r="D42" s="302">
        <v>4.1666666666666664E-2</v>
      </c>
      <c r="E42" s="302">
        <v>0.29166666666666669</v>
      </c>
      <c r="F42" s="302">
        <v>0.375</v>
      </c>
      <c r="G42" s="302">
        <v>0.16666666666666666</v>
      </c>
      <c r="H42" s="303">
        <v>0.125</v>
      </c>
      <c r="I42" s="265"/>
    </row>
    <row r="43" spans="2:9" ht="15.75" thickBot="1" x14ac:dyDescent="0.3">
      <c r="B43" s="342"/>
      <c r="C43" s="292" t="s">
        <v>203</v>
      </c>
      <c r="D43" s="302">
        <v>0</v>
      </c>
      <c r="E43" s="302">
        <v>6.25E-2</v>
      </c>
      <c r="F43" s="302">
        <v>0.25</v>
      </c>
      <c r="G43" s="302">
        <v>0.5</v>
      </c>
      <c r="H43" s="303">
        <v>0.1875</v>
      </c>
      <c r="I43" s="265"/>
    </row>
    <row r="44" spans="2:9" x14ac:dyDescent="0.25">
      <c r="B44" s="338" t="s">
        <v>210</v>
      </c>
      <c r="C44" s="311" t="s">
        <v>214</v>
      </c>
      <c r="D44" s="317">
        <v>0.375</v>
      </c>
      <c r="E44" s="317">
        <v>0.5</v>
      </c>
      <c r="F44" s="317">
        <v>0.125</v>
      </c>
      <c r="G44" s="317">
        <v>0</v>
      </c>
      <c r="H44" s="318">
        <v>0</v>
      </c>
      <c r="I44" s="265"/>
    </row>
    <row r="45" spans="2:9" ht="15.75" customHeight="1" x14ac:dyDescent="0.25">
      <c r="B45" s="339"/>
      <c r="C45" s="310" t="s">
        <v>219</v>
      </c>
      <c r="D45" s="315">
        <v>6.6666666666666666E-2</v>
      </c>
      <c r="E45" s="315">
        <v>0.46666666666666667</v>
      </c>
      <c r="F45" s="315">
        <v>0.33333333333333331</v>
      </c>
      <c r="G45" s="315">
        <v>0.13333333333333333</v>
      </c>
      <c r="H45" s="316">
        <v>0</v>
      </c>
      <c r="I45" s="265"/>
    </row>
    <row r="46" spans="2:9" ht="15" customHeight="1" x14ac:dyDescent="0.25">
      <c r="B46" s="339"/>
      <c r="C46" s="290" t="s">
        <v>224</v>
      </c>
      <c r="D46" s="296">
        <v>0.17391304347826086</v>
      </c>
      <c r="E46" s="296">
        <v>0.13043478260869565</v>
      </c>
      <c r="F46" s="296">
        <v>0.30434782608695654</v>
      </c>
      <c r="G46" s="296">
        <v>0.30434782608695654</v>
      </c>
      <c r="H46" s="297">
        <v>8.6956521739130432E-2</v>
      </c>
      <c r="I46" s="265"/>
    </row>
    <row r="47" spans="2:9" x14ac:dyDescent="0.25">
      <c r="B47" s="339"/>
      <c r="C47" s="290" t="s">
        <v>562</v>
      </c>
      <c r="D47" s="296">
        <v>0</v>
      </c>
      <c r="E47" s="296">
        <v>0.5714285714285714</v>
      </c>
      <c r="F47" s="296">
        <v>0.2857142857142857</v>
      </c>
      <c r="G47" s="296">
        <v>0.14285714285714285</v>
      </c>
      <c r="H47" s="297">
        <v>0</v>
      </c>
      <c r="I47" s="265"/>
    </row>
    <row r="48" spans="2:9" x14ac:dyDescent="0.25">
      <c r="B48" s="339"/>
      <c r="C48" s="290" t="s">
        <v>563</v>
      </c>
      <c r="D48" s="296">
        <v>0</v>
      </c>
      <c r="E48" s="296">
        <v>0</v>
      </c>
      <c r="F48" s="296">
        <v>0.6</v>
      </c>
      <c r="G48" s="296">
        <v>0.4</v>
      </c>
      <c r="H48" s="297">
        <v>0</v>
      </c>
      <c r="I48" s="265"/>
    </row>
    <row r="49" spans="2:9" x14ac:dyDescent="0.25">
      <c r="B49" s="339"/>
      <c r="C49" s="290" t="s">
        <v>236</v>
      </c>
      <c r="D49" s="296">
        <v>0.11764705882352941</v>
      </c>
      <c r="E49" s="296">
        <v>0.52941176470588236</v>
      </c>
      <c r="F49" s="296">
        <v>0.29411764705882354</v>
      </c>
      <c r="G49" s="296">
        <v>5.8823529411764705E-2</v>
      </c>
      <c r="H49" s="297">
        <v>0</v>
      </c>
      <c r="I49" s="265"/>
    </row>
    <row r="50" spans="2:9" x14ac:dyDescent="0.25">
      <c r="B50" s="339"/>
      <c r="C50" s="290" t="s">
        <v>564</v>
      </c>
      <c r="D50" s="296">
        <v>0</v>
      </c>
      <c r="E50" s="296">
        <v>0.2857142857142857</v>
      </c>
      <c r="F50" s="296">
        <v>0.7142857142857143</v>
      </c>
      <c r="G50" s="296">
        <v>0</v>
      </c>
      <c r="H50" s="297">
        <v>0</v>
      </c>
      <c r="I50" s="265"/>
    </row>
    <row r="51" spans="2:9" x14ac:dyDescent="0.25">
      <c r="B51" s="339"/>
      <c r="C51" s="290" t="s">
        <v>565</v>
      </c>
      <c r="D51" s="296">
        <v>9.0909090909090912E-2</v>
      </c>
      <c r="E51" s="296">
        <v>0.27272727272727271</v>
      </c>
      <c r="F51" s="296">
        <v>0.18181818181818182</v>
      </c>
      <c r="G51" s="296">
        <v>0.27272727272727271</v>
      </c>
      <c r="H51" s="297">
        <v>0.18181818181818182</v>
      </c>
      <c r="I51" s="265"/>
    </row>
    <row r="52" spans="2:9" x14ac:dyDescent="0.25">
      <c r="B52" s="339"/>
      <c r="C52" s="290" t="s">
        <v>254</v>
      </c>
      <c r="D52" s="296">
        <v>0</v>
      </c>
      <c r="E52" s="296">
        <v>0.35294117647058826</v>
      </c>
      <c r="F52" s="296">
        <v>0.52941176470588236</v>
      </c>
      <c r="G52" s="296">
        <v>5.8823529411764705E-2</v>
      </c>
      <c r="H52" s="297">
        <v>5.8823529411764705E-2</v>
      </c>
      <c r="I52" s="265"/>
    </row>
    <row r="53" spans="2:9" x14ac:dyDescent="0.25">
      <c r="B53" s="339"/>
      <c r="C53" s="290" t="s">
        <v>566</v>
      </c>
      <c r="D53" s="296">
        <v>0</v>
      </c>
      <c r="E53" s="296">
        <v>0.5</v>
      </c>
      <c r="F53" s="296">
        <v>0.33333333333333331</v>
      </c>
      <c r="G53" s="296">
        <v>0.16666666666666666</v>
      </c>
      <c r="H53" s="297">
        <v>0</v>
      </c>
      <c r="I53" s="265"/>
    </row>
    <row r="54" spans="2:9" x14ac:dyDescent="0.25">
      <c r="B54" s="339"/>
      <c r="C54" s="290" t="s">
        <v>265</v>
      </c>
      <c r="D54" s="296">
        <v>0.16666666666666666</v>
      </c>
      <c r="E54" s="296">
        <v>0.41666666666666669</v>
      </c>
      <c r="F54" s="296">
        <v>0.29166666666666669</v>
      </c>
      <c r="G54" s="296">
        <v>0.125</v>
      </c>
      <c r="H54" s="297">
        <v>0</v>
      </c>
      <c r="I54" s="265"/>
    </row>
    <row r="55" spans="2:9" x14ac:dyDescent="0.25">
      <c r="B55" s="339"/>
      <c r="C55" s="290" t="s">
        <v>567</v>
      </c>
      <c r="D55" s="296">
        <v>0</v>
      </c>
      <c r="E55" s="296">
        <v>0.125</v>
      </c>
      <c r="F55" s="315">
        <v>0.5</v>
      </c>
      <c r="G55" s="296">
        <v>0.375</v>
      </c>
      <c r="H55" s="297">
        <v>0</v>
      </c>
      <c r="I55" s="265"/>
    </row>
    <row r="56" spans="2:9" x14ac:dyDescent="0.25">
      <c r="B56" s="339"/>
      <c r="C56" s="290" t="s">
        <v>274</v>
      </c>
      <c r="D56" s="296">
        <v>3.3333333333333333E-2</v>
      </c>
      <c r="E56" s="296">
        <v>0.13333333333333333</v>
      </c>
      <c r="F56" s="296">
        <v>0.4</v>
      </c>
      <c r="G56" s="296">
        <v>0.33333333333333331</v>
      </c>
      <c r="H56" s="297">
        <v>0.1</v>
      </c>
      <c r="I56" s="265"/>
    </row>
    <row r="57" spans="2:9" x14ac:dyDescent="0.25">
      <c r="B57" s="339"/>
      <c r="C57" s="290" t="s">
        <v>568</v>
      </c>
      <c r="D57" s="296">
        <v>0</v>
      </c>
      <c r="E57" s="296">
        <v>0.4</v>
      </c>
      <c r="F57" s="296">
        <v>0</v>
      </c>
      <c r="G57" s="296">
        <v>0.2</v>
      </c>
      <c r="H57" s="297">
        <v>0.4</v>
      </c>
      <c r="I57" s="265"/>
    </row>
    <row r="58" spans="2:9" x14ac:dyDescent="0.25">
      <c r="B58" s="339"/>
      <c r="C58" s="290" t="s">
        <v>279</v>
      </c>
      <c r="D58" s="296">
        <v>0</v>
      </c>
      <c r="E58" s="296">
        <v>0.35294117647058826</v>
      </c>
      <c r="F58" s="296">
        <v>0.47058823529411764</v>
      </c>
      <c r="G58" s="296">
        <v>0.17647058823529413</v>
      </c>
      <c r="H58" s="297">
        <v>0</v>
      </c>
      <c r="I58" s="265"/>
    </row>
    <row r="59" spans="2:9" x14ac:dyDescent="0.25">
      <c r="B59" s="339"/>
      <c r="C59" s="290" t="s">
        <v>569</v>
      </c>
      <c r="D59" s="296">
        <v>0.16666666666666666</v>
      </c>
      <c r="E59" s="296">
        <v>0</v>
      </c>
      <c r="F59" s="296">
        <v>0.5</v>
      </c>
      <c r="G59" s="296">
        <v>0.16666666666666666</v>
      </c>
      <c r="H59" s="297">
        <v>0.16666666666666666</v>
      </c>
      <c r="I59" s="265"/>
    </row>
    <row r="60" spans="2:9" x14ac:dyDescent="0.25">
      <c r="B60" s="339"/>
      <c r="C60" s="290" t="s">
        <v>284</v>
      </c>
      <c r="D60" s="296">
        <v>5.5555555555555552E-2</v>
      </c>
      <c r="E60" s="296">
        <v>0.5</v>
      </c>
      <c r="F60" s="296">
        <v>0.3888888888888889</v>
      </c>
      <c r="G60" s="296">
        <v>5.5555555555555552E-2</v>
      </c>
      <c r="H60" s="297">
        <v>0</v>
      </c>
      <c r="I60" s="265"/>
    </row>
    <row r="61" spans="2:9" ht="15.75" thickBot="1" x14ac:dyDescent="0.3">
      <c r="B61" s="340"/>
      <c r="C61" s="285" t="s">
        <v>289</v>
      </c>
      <c r="D61" s="298">
        <v>0</v>
      </c>
      <c r="E61" s="298">
        <v>0.14285714285714285</v>
      </c>
      <c r="F61" s="298">
        <v>0.2857142857142857</v>
      </c>
      <c r="G61" s="298">
        <v>7.1428571428571425E-2</v>
      </c>
      <c r="H61" s="299">
        <v>0.5</v>
      </c>
      <c r="I61" s="265"/>
    </row>
    <row r="62" spans="2:9" x14ac:dyDescent="0.25">
      <c r="B62" s="341" t="s">
        <v>294</v>
      </c>
      <c r="C62" s="291" t="s">
        <v>798</v>
      </c>
      <c r="D62" s="300">
        <v>0</v>
      </c>
      <c r="E62" s="300">
        <v>0.45454545454545453</v>
      </c>
      <c r="F62" s="300">
        <v>0.36363636363636365</v>
      </c>
      <c r="G62" s="300">
        <v>9.0909090909090912E-2</v>
      </c>
      <c r="H62" s="301">
        <v>9.0909090909090912E-2</v>
      </c>
      <c r="I62" s="265"/>
    </row>
    <row r="63" spans="2:9" x14ac:dyDescent="0.25">
      <c r="B63" s="342"/>
      <c r="C63" s="292" t="s">
        <v>799</v>
      </c>
      <c r="D63" s="302">
        <v>0</v>
      </c>
      <c r="E63" s="302">
        <v>0.3</v>
      </c>
      <c r="F63" s="302">
        <v>0.1</v>
      </c>
      <c r="G63" s="302">
        <v>0.5</v>
      </c>
      <c r="H63" s="303">
        <v>0.1</v>
      </c>
      <c r="I63" s="265"/>
    </row>
    <row r="64" spans="2:9" x14ac:dyDescent="0.25">
      <c r="B64" s="342"/>
      <c r="C64" s="292" t="s">
        <v>588</v>
      </c>
      <c r="D64" s="302">
        <v>0</v>
      </c>
      <c r="E64" s="302">
        <v>0.22222222222222221</v>
      </c>
      <c r="F64" s="302">
        <v>0.33333333333333331</v>
      </c>
      <c r="G64" s="302">
        <v>0.33333333333333331</v>
      </c>
      <c r="H64" s="303">
        <v>0.1111111111111111</v>
      </c>
      <c r="I64" s="265"/>
    </row>
    <row r="65" spans="2:9" x14ac:dyDescent="0.25">
      <c r="B65" s="342"/>
      <c r="C65" s="292" t="s">
        <v>800</v>
      </c>
      <c r="D65" s="302">
        <v>9.0909090909090912E-2</v>
      </c>
      <c r="E65" s="302">
        <v>0.18181818181818182</v>
      </c>
      <c r="F65" s="302">
        <v>0.27272727272727271</v>
      </c>
      <c r="G65" s="302">
        <v>0.36363636363636365</v>
      </c>
      <c r="H65" s="303">
        <v>9.0909090909090912E-2</v>
      </c>
      <c r="I65" s="265"/>
    </row>
    <row r="66" spans="2:9" ht="15" customHeight="1" x14ac:dyDescent="0.25">
      <c r="B66" s="342"/>
      <c r="C66" s="292" t="s">
        <v>314</v>
      </c>
      <c r="D66" s="302">
        <v>0</v>
      </c>
      <c r="E66" s="302">
        <v>0.21428571428571427</v>
      </c>
      <c r="F66" s="302">
        <v>0.2857142857142857</v>
      </c>
      <c r="G66" s="302">
        <v>0.35714285714285715</v>
      </c>
      <c r="H66" s="303">
        <v>0.14285714285714285</v>
      </c>
      <c r="I66" s="265"/>
    </row>
    <row r="67" spans="2:9" x14ac:dyDescent="0.25">
      <c r="B67" s="342"/>
      <c r="C67" s="292" t="s">
        <v>590</v>
      </c>
      <c r="D67" s="302">
        <v>0</v>
      </c>
      <c r="E67" s="302">
        <v>0.33333333333333331</v>
      </c>
      <c r="F67" s="302">
        <v>0.5</v>
      </c>
      <c r="G67" s="302">
        <v>0.16666666666666666</v>
      </c>
      <c r="H67" s="303">
        <v>0</v>
      </c>
      <c r="I67" s="265"/>
    </row>
    <row r="68" spans="2:9" x14ac:dyDescent="0.25">
      <c r="B68" s="342"/>
      <c r="C68" s="292" t="s">
        <v>801</v>
      </c>
      <c r="D68" s="302">
        <v>0.15384615384615385</v>
      </c>
      <c r="E68" s="302">
        <v>0.46153846153846156</v>
      </c>
      <c r="F68" s="302">
        <v>0.30769230769230771</v>
      </c>
      <c r="G68" s="302">
        <v>7.6923076923076927E-2</v>
      </c>
      <c r="H68" s="303">
        <v>0</v>
      </c>
      <c r="I68" s="265"/>
    </row>
    <row r="69" spans="2:9" x14ac:dyDescent="0.25">
      <c r="B69" s="342"/>
      <c r="C69" s="292" t="s">
        <v>332</v>
      </c>
      <c r="D69" s="302">
        <v>5.8823529411764705E-2</v>
      </c>
      <c r="E69" s="302">
        <v>0.6470588235294118</v>
      </c>
      <c r="F69" s="302">
        <v>0.29411764705882354</v>
      </c>
      <c r="G69" s="302">
        <v>0</v>
      </c>
      <c r="H69" s="303">
        <v>0</v>
      </c>
      <c r="I69" s="265"/>
    </row>
    <row r="70" spans="2:9" ht="15.75" thickBot="1" x14ac:dyDescent="0.3">
      <c r="B70" s="343"/>
      <c r="C70" s="293" t="s">
        <v>337</v>
      </c>
      <c r="D70" s="304">
        <v>6.6666666666666666E-2</v>
      </c>
      <c r="E70" s="304">
        <v>0.33333333333333331</v>
      </c>
      <c r="F70" s="304">
        <v>0.46666666666666667</v>
      </c>
      <c r="G70" s="304">
        <v>0.13333333333333333</v>
      </c>
      <c r="H70" s="305">
        <v>0</v>
      </c>
      <c r="I70" s="265"/>
    </row>
    <row r="71" spans="2:9" x14ac:dyDescent="0.25">
      <c r="B71" s="364" t="s">
        <v>342</v>
      </c>
      <c r="C71" s="311" t="s">
        <v>343</v>
      </c>
      <c r="D71" s="317">
        <v>0</v>
      </c>
      <c r="E71" s="317">
        <v>9.5238095238095233E-2</v>
      </c>
      <c r="F71" s="317">
        <v>0.33333333333333331</v>
      </c>
      <c r="G71" s="317">
        <v>0.42857142857142855</v>
      </c>
      <c r="H71" s="318">
        <v>0.14285714285714285</v>
      </c>
      <c r="I71" s="265"/>
    </row>
    <row r="72" spans="2:9" x14ac:dyDescent="0.25">
      <c r="B72" s="365"/>
      <c r="C72" s="310" t="s">
        <v>348</v>
      </c>
      <c r="D72" s="315">
        <v>3.4482758620689655E-2</v>
      </c>
      <c r="E72" s="315">
        <v>0.2413793103448276</v>
      </c>
      <c r="F72" s="315">
        <v>0.55172413793103448</v>
      </c>
      <c r="G72" s="315">
        <v>0.13793103448275862</v>
      </c>
      <c r="H72" s="316">
        <v>3.4482758620689655E-2</v>
      </c>
      <c r="I72" s="265"/>
    </row>
    <row r="73" spans="2:9" x14ac:dyDescent="0.25">
      <c r="B73" s="365"/>
      <c r="C73" s="310" t="s">
        <v>353</v>
      </c>
      <c r="D73" s="315">
        <v>0.19230769230769232</v>
      </c>
      <c r="E73" s="315">
        <v>0.40384615384615385</v>
      </c>
      <c r="F73" s="315">
        <v>0.38461538461538464</v>
      </c>
      <c r="G73" s="315">
        <v>1.9230769230769232E-2</v>
      </c>
      <c r="H73" s="316">
        <v>0</v>
      </c>
      <c r="I73" s="265"/>
    </row>
    <row r="74" spans="2:9" x14ac:dyDescent="0.25">
      <c r="B74" s="365"/>
      <c r="C74" s="310" t="s">
        <v>358</v>
      </c>
      <c r="D74" s="315">
        <v>3.125E-2</v>
      </c>
      <c r="E74" s="315">
        <v>0.28125</v>
      </c>
      <c r="F74" s="315">
        <v>0.34375</v>
      </c>
      <c r="G74" s="315">
        <v>0.28125</v>
      </c>
      <c r="H74" s="316">
        <v>6.25E-2</v>
      </c>
      <c r="I74" s="265"/>
    </row>
    <row r="75" spans="2:9" ht="15.75" customHeight="1" x14ac:dyDescent="0.25">
      <c r="B75" s="365"/>
      <c r="C75" s="310" t="s">
        <v>600</v>
      </c>
      <c r="D75" s="315">
        <v>0</v>
      </c>
      <c r="E75" s="315">
        <v>0</v>
      </c>
      <c r="F75" s="315">
        <v>0.875</v>
      </c>
      <c r="G75" s="315">
        <v>0.125</v>
      </c>
      <c r="H75" s="316">
        <v>0</v>
      </c>
      <c r="I75" s="265"/>
    </row>
    <row r="76" spans="2:9" ht="15" customHeight="1" x14ac:dyDescent="0.25">
      <c r="B76" s="365"/>
      <c r="C76" s="290" t="s">
        <v>367</v>
      </c>
      <c r="D76" s="296">
        <v>8.6956521739130432E-2</v>
      </c>
      <c r="E76" s="296">
        <v>0.13043478260869565</v>
      </c>
      <c r="F76" s="296">
        <v>0.21739130434782608</v>
      </c>
      <c r="G76" s="296">
        <v>0.30434782608695654</v>
      </c>
      <c r="H76" s="297">
        <v>0.2608695652173913</v>
      </c>
      <c r="I76" s="265"/>
    </row>
    <row r="77" spans="2:9" x14ac:dyDescent="0.25">
      <c r="B77" s="365"/>
      <c r="C77" s="290" t="s">
        <v>601</v>
      </c>
      <c r="D77" s="296">
        <v>0.14285714285714285</v>
      </c>
      <c r="E77" s="296">
        <v>0.42857142857142855</v>
      </c>
      <c r="F77" s="296">
        <v>0.2857142857142857</v>
      </c>
      <c r="G77" s="296">
        <v>0.14285714285714285</v>
      </c>
      <c r="H77" s="297">
        <v>0</v>
      </c>
      <c r="I77" s="265"/>
    </row>
    <row r="78" spans="2:9" x14ac:dyDescent="0.25">
      <c r="B78" s="365"/>
      <c r="C78" s="290" t="s">
        <v>804</v>
      </c>
      <c r="D78" s="296">
        <v>0</v>
      </c>
      <c r="E78" s="296">
        <v>0.2</v>
      </c>
      <c r="F78" s="296">
        <v>0.3</v>
      </c>
      <c r="G78" s="296">
        <v>0.3</v>
      </c>
      <c r="H78" s="297">
        <v>0.2</v>
      </c>
      <c r="I78" s="265"/>
    </row>
    <row r="79" spans="2:9" x14ac:dyDescent="0.25">
      <c r="B79" s="365"/>
      <c r="C79" s="290" t="s">
        <v>805</v>
      </c>
      <c r="D79" s="296">
        <v>0</v>
      </c>
      <c r="E79" s="296">
        <v>0.5</v>
      </c>
      <c r="F79" s="296">
        <v>0.25</v>
      </c>
      <c r="G79" s="296">
        <v>0.16666666666666666</v>
      </c>
      <c r="H79" s="297">
        <v>8.3333333333333329E-2</v>
      </c>
      <c r="I79" s="265"/>
    </row>
    <row r="80" spans="2:9" x14ac:dyDescent="0.25">
      <c r="B80" s="365"/>
      <c r="C80" s="290" t="s">
        <v>603</v>
      </c>
      <c r="D80" s="296">
        <v>0</v>
      </c>
      <c r="E80" s="296">
        <v>0.375</v>
      </c>
      <c r="F80" s="296">
        <v>0.25</v>
      </c>
      <c r="G80" s="296">
        <v>0.25</v>
      </c>
      <c r="H80" s="297">
        <v>0.125</v>
      </c>
      <c r="I80" s="265"/>
    </row>
    <row r="81" spans="2:9" x14ac:dyDescent="0.25">
      <c r="B81" s="365"/>
      <c r="C81" s="290" t="s">
        <v>390</v>
      </c>
      <c r="D81" s="296">
        <v>0.1</v>
      </c>
      <c r="E81" s="296">
        <v>0.32</v>
      </c>
      <c r="F81" s="296">
        <v>0.4</v>
      </c>
      <c r="G81" s="296">
        <v>0.16</v>
      </c>
      <c r="H81" s="297">
        <v>0.02</v>
      </c>
      <c r="I81" s="265"/>
    </row>
    <row r="82" spans="2:9" x14ac:dyDescent="0.25">
      <c r="B82" s="365"/>
      <c r="C82" s="290" t="s">
        <v>395</v>
      </c>
      <c r="D82" s="296">
        <v>0.14285714285714285</v>
      </c>
      <c r="E82" s="296">
        <v>0.21428571428571427</v>
      </c>
      <c r="F82" s="296">
        <v>0.5714285714285714</v>
      </c>
      <c r="G82" s="296">
        <v>7.1428571428571425E-2</v>
      </c>
      <c r="H82" s="297">
        <v>0</v>
      </c>
      <c r="I82" s="265"/>
    </row>
    <row r="83" spans="2:9" x14ac:dyDescent="0.25">
      <c r="B83" s="365"/>
      <c r="C83" s="290" t="s">
        <v>806</v>
      </c>
      <c r="D83" s="296">
        <v>0</v>
      </c>
      <c r="E83" s="296">
        <v>0.125</v>
      </c>
      <c r="F83" s="296">
        <v>0.75</v>
      </c>
      <c r="G83" s="296">
        <v>0.125</v>
      </c>
      <c r="H83" s="297">
        <v>0</v>
      </c>
      <c r="I83" s="265"/>
    </row>
    <row r="84" spans="2:9" x14ac:dyDescent="0.25">
      <c r="B84" s="365"/>
      <c r="C84" s="290" t="s">
        <v>404</v>
      </c>
      <c r="D84" s="296">
        <v>3.5087719298245612E-2</v>
      </c>
      <c r="E84" s="296">
        <v>0.56140350877192979</v>
      </c>
      <c r="F84" s="296">
        <v>0.26315789473684209</v>
      </c>
      <c r="G84" s="296">
        <v>0.12280701754385964</v>
      </c>
      <c r="H84" s="297">
        <v>1.7543859649122806E-2</v>
      </c>
      <c r="I84" s="265"/>
    </row>
    <row r="85" spans="2:9" ht="15" customHeight="1" x14ac:dyDescent="0.25">
      <c r="B85" s="365"/>
      <c r="C85" s="290" t="s">
        <v>604</v>
      </c>
      <c r="D85" s="296">
        <v>0</v>
      </c>
      <c r="E85" s="296">
        <v>0.5</v>
      </c>
      <c r="F85" s="296">
        <v>0.25</v>
      </c>
      <c r="G85" s="296">
        <v>0.25</v>
      </c>
      <c r="H85" s="297">
        <v>0</v>
      </c>
      <c r="I85" s="265"/>
    </row>
    <row r="86" spans="2:9" ht="15.75" thickBot="1" x14ac:dyDescent="0.3">
      <c r="B86" s="366"/>
      <c r="C86" s="285" t="s">
        <v>412</v>
      </c>
      <c r="D86" s="298">
        <v>0</v>
      </c>
      <c r="E86" s="298">
        <v>0.15</v>
      </c>
      <c r="F86" s="298">
        <v>0.05</v>
      </c>
      <c r="G86" s="298">
        <v>0.05</v>
      </c>
      <c r="H86" s="299">
        <v>0.75</v>
      </c>
      <c r="I86" s="265"/>
    </row>
    <row r="87" spans="2:9" x14ac:dyDescent="0.25">
      <c r="B87" s="341" t="s">
        <v>417</v>
      </c>
      <c r="C87" s="291" t="s">
        <v>621</v>
      </c>
      <c r="D87" s="300">
        <v>0</v>
      </c>
      <c r="E87" s="300">
        <v>0</v>
      </c>
      <c r="F87" s="300">
        <v>0</v>
      </c>
      <c r="G87" s="300">
        <v>0.4</v>
      </c>
      <c r="H87" s="301">
        <v>0.6</v>
      </c>
      <c r="I87" s="265"/>
    </row>
    <row r="88" spans="2:9" x14ac:dyDescent="0.25">
      <c r="B88" s="342"/>
      <c r="C88" s="292" t="s">
        <v>418</v>
      </c>
      <c r="D88" s="302">
        <v>5.2631578947368418E-2</v>
      </c>
      <c r="E88" s="302">
        <v>0.15789473684210525</v>
      </c>
      <c r="F88" s="302">
        <v>0.26315789473684209</v>
      </c>
      <c r="G88" s="302">
        <v>0.26315789473684209</v>
      </c>
      <c r="H88" s="303">
        <v>0.26315789473684209</v>
      </c>
      <c r="I88" s="265"/>
    </row>
    <row r="89" spans="2:9" x14ac:dyDescent="0.25">
      <c r="B89" s="342"/>
      <c r="C89" s="292" t="s">
        <v>807</v>
      </c>
      <c r="D89" s="302">
        <v>0.1</v>
      </c>
      <c r="E89" s="302">
        <v>0</v>
      </c>
      <c r="F89" s="302">
        <v>0.3</v>
      </c>
      <c r="G89" s="302">
        <v>0.5</v>
      </c>
      <c r="H89" s="303">
        <v>0.1</v>
      </c>
      <c r="I89" s="265"/>
    </row>
    <row r="90" spans="2:9" x14ac:dyDescent="0.25">
      <c r="B90" s="342"/>
      <c r="C90" s="292" t="s">
        <v>622</v>
      </c>
      <c r="D90" s="302">
        <v>0.14285714285714285</v>
      </c>
      <c r="E90" s="302">
        <v>0</v>
      </c>
      <c r="F90" s="302">
        <v>0.14285714285714285</v>
      </c>
      <c r="G90" s="302">
        <v>0.42857142857142855</v>
      </c>
      <c r="H90" s="303">
        <v>0.2857142857142857</v>
      </c>
      <c r="I90" s="265"/>
    </row>
    <row r="91" spans="2:9" x14ac:dyDescent="0.25">
      <c r="B91" s="342"/>
      <c r="C91" s="292" t="s">
        <v>439</v>
      </c>
      <c r="D91" s="302">
        <v>9.0909090909090912E-2</v>
      </c>
      <c r="E91" s="302">
        <v>0.18181818181818182</v>
      </c>
      <c r="F91" s="302">
        <v>9.0909090909090912E-2</v>
      </c>
      <c r="G91" s="302">
        <v>0.45454545454545453</v>
      </c>
      <c r="H91" s="303">
        <v>0.18181818181818182</v>
      </c>
      <c r="I91" s="265"/>
    </row>
    <row r="92" spans="2:9" ht="15.75" customHeight="1" thickBot="1" x14ac:dyDescent="0.3">
      <c r="B92" s="343"/>
      <c r="C92" s="293" t="s">
        <v>623</v>
      </c>
      <c r="D92" s="304">
        <v>0</v>
      </c>
      <c r="E92" s="304">
        <v>0.22222222222222221</v>
      </c>
      <c r="F92" s="304">
        <v>0.55555555555555558</v>
      </c>
      <c r="G92" s="304">
        <v>0.1111111111111111</v>
      </c>
      <c r="H92" s="305">
        <v>0.1111111111111111</v>
      </c>
      <c r="I92" s="265"/>
    </row>
    <row r="93" spans="2:9" x14ac:dyDescent="0.25">
      <c r="B93" s="364" t="s">
        <v>451</v>
      </c>
      <c r="C93" s="311" t="s">
        <v>633</v>
      </c>
      <c r="D93" s="317">
        <v>0</v>
      </c>
      <c r="E93" s="317">
        <v>0.35714285714285715</v>
      </c>
      <c r="F93" s="317">
        <v>0.35714285714285715</v>
      </c>
      <c r="G93" s="317">
        <v>0.2857142857142857</v>
      </c>
      <c r="H93" s="318">
        <v>0</v>
      </c>
      <c r="I93" s="265"/>
    </row>
    <row r="94" spans="2:9" x14ac:dyDescent="0.25">
      <c r="B94" s="365"/>
      <c r="C94" s="310" t="s">
        <v>456</v>
      </c>
      <c r="D94" s="315">
        <v>0.39130434782608697</v>
      </c>
      <c r="E94" s="315">
        <v>0.52173913043478259</v>
      </c>
      <c r="F94" s="315">
        <v>8.6956521739130432E-2</v>
      </c>
      <c r="G94" s="315">
        <v>0</v>
      </c>
      <c r="H94" s="316">
        <v>0</v>
      </c>
      <c r="I94" s="265"/>
    </row>
    <row r="95" spans="2:9" x14ac:dyDescent="0.25">
      <c r="B95" s="365"/>
      <c r="C95" s="310" t="s">
        <v>634</v>
      </c>
      <c r="D95" s="315">
        <v>0</v>
      </c>
      <c r="E95" s="315">
        <v>0.5</v>
      </c>
      <c r="F95" s="315">
        <v>0.3</v>
      </c>
      <c r="G95" s="315">
        <v>0.2</v>
      </c>
      <c r="H95" s="316">
        <v>0</v>
      </c>
      <c r="I95" s="265"/>
    </row>
    <row r="96" spans="2:9" x14ac:dyDescent="0.25">
      <c r="B96" s="365"/>
      <c r="C96" s="310" t="s">
        <v>465</v>
      </c>
      <c r="D96" s="315">
        <v>0.14285714285714285</v>
      </c>
      <c r="E96" s="315">
        <v>0.5714285714285714</v>
      </c>
      <c r="F96" s="315">
        <v>4.7619047619047616E-2</v>
      </c>
      <c r="G96" s="315">
        <v>0.19047619047619047</v>
      </c>
      <c r="H96" s="316">
        <v>4.7619047619047616E-2</v>
      </c>
      <c r="I96" s="265"/>
    </row>
    <row r="97" spans="2:9" x14ac:dyDescent="0.25">
      <c r="B97" s="365"/>
      <c r="C97" s="310" t="s">
        <v>635</v>
      </c>
      <c r="D97" s="315">
        <v>0</v>
      </c>
      <c r="E97" s="315">
        <v>9.0909090909090912E-2</v>
      </c>
      <c r="F97" s="315">
        <v>0.27272727272727271</v>
      </c>
      <c r="G97" s="315">
        <v>0.54545454545454541</v>
      </c>
      <c r="H97" s="316">
        <v>9.0909090909090912E-2</v>
      </c>
      <c r="I97" s="265"/>
    </row>
    <row r="98" spans="2:9" x14ac:dyDescent="0.25">
      <c r="B98" s="365"/>
      <c r="C98" s="310" t="s">
        <v>636</v>
      </c>
      <c r="D98" s="315">
        <v>0</v>
      </c>
      <c r="E98" s="315">
        <v>0.2</v>
      </c>
      <c r="F98" s="315">
        <v>0.8</v>
      </c>
      <c r="G98" s="315">
        <v>0</v>
      </c>
      <c r="H98" s="316">
        <v>0</v>
      </c>
      <c r="I98" s="265"/>
    </row>
    <row r="99" spans="2:9" x14ac:dyDescent="0.25">
      <c r="B99" s="365"/>
      <c r="C99" s="310" t="s">
        <v>631</v>
      </c>
      <c r="D99" s="315">
        <v>0.44117647058823528</v>
      </c>
      <c r="E99" s="315">
        <v>0.5</v>
      </c>
      <c r="F99" s="315">
        <v>2.9411764705882353E-2</v>
      </c>
      <c r="G99" s="315">
        <v>2.9411764705882353E-2</v>
      </c>
      <c r="H99" s="316">
        <v>0</v>
      </c>
      <c r="I99" s="265"/>
    </row>
    <row r="100" spans="2:9" ht="15" customHeight="1" x14ac:dyDescent="0.25">
      <c r="B100" s="365"/>
      <c r="C100" s="310" t="s">
        <v>632</v>
      </c>
      <c r="D100" s="315">
        <v>0.34782608695652173</v>
      </c>
      <c r="E100" s="315">
        <v>0.52173913043478259</v>
      </c>
      <c r="F100" s="315">
        <v>8.6956521739130432E-2</v>
      </c>
      <c r="G100" s="315">
        <v>4.3478260869565216E-2</v>
      </c>
      <c r="H100" s="316">
        <v>0</v>
      </c>
      <c r="I100" s="265"/>
    </row>
    <row r="101" spans="2:9" x14ac:dyDescent="0.25">
      <c r="B101" s="365"/>
      <c r="C101" s="290" t="s">
        <v>479</v>
      </c>
      <c r="D101" s="296">
        <v>0.16666666666666666</v>
      </c>
      <c r="E101" s="296">
        <v>0.66666666666666663</v>
      </c>
      <c r="F101" s="296">
        <v>0.16666666666666666</v>
      </c>
      <c r="G101" s="296">
        <v>0</v>
      </c>
      <c r="H101" s="297">
        <v>0</v>
      </c>
      <c r="I101" s="265"/>
    </row>
    <row r="102" spans="2:9" ht="15" customHeight="1" x14ac:dyDescent="0.25">
      <c r="B102" s="365"/>
      <c r="C102" s="290" t="s">
        <v>637</v>
      </c>
      <c r="D102" s="296">
        <v>7.6923076923076927E-2</v>
      </c>
      <c r="E102" s="296">
        <v>0.30769230769230771</v>
      </c>
      <c r="F102" s="296">
        <v>0.53846153846153844</v>
      </c>
      <c r="G102" s="296">
        <v>7.6923076923076927E-2</v>
      </c>
      <c r="H102" s="297">
        <v>0</v>
      </c>
      <c r="I102" s="265"/>
    </row>
    <row r="103" spans="2:9" x14ac:dyDescent="0.25">
      <c r="B103" s="365"/>
      <c r="C103" s="290" t="s">
        <v>488</v>
      </c>
      <c r="D103" s="296">
        <v>0.19047619047619047</v>
      </c>
      <c r="E103" s="296">
        <v>0.42857142857142855</v>
      </c>
      <c r="F103" s="296">
        <v>0.33333333333333331</v>
      </c>
      <c r="G103" s="296">
        <v>4.7619047619047616E-2</v>
      </c>
      <c r="H103" s="297">
        <v>0</v>
      </c>
      <c r="I103" s="265"/>
    </row>
    <row r="104" spans="2:9" x14ac:dyDescent="0.25">
      <c r="B104" s="365"/>
      <c r="C104" s="290" t="s">
        <v>638</v>
      </c>
      <c r="D104" s="296">
        <v>0</v>
      </c>
      <c r="E104" s="296">
        <v>0.35714285714285715</v>
      </c>
      <c r="F104" s="296">
        <v>0.2857142857142857</v>
      </c>
      <c r="G104" s="296">
        <v>0.14285714285714285</v>
      </c>
      <c r="H104" s="297">
        <v>0.21428571428571427</v>
      </c>
      <c r="I104" s="265"/>
    </row>
    <row r="105" spans="2:9" x14ac:dyDescent="0.25">
      <c r="B105" s="365"/>
      <c r="C105" s="290" t="s">
        <v>639</v>
      </c>
      <c r="D105" s="296">
        <v>0.1</v>
      </c>
      <c r="E105" s="296">
        <v>0.2</v>
      </c>
      <c r="F105" s="296">
        <v>0.1</v>
      </c>
      <c r="G105" s="296">
        <v>0.3</v>
      </c>
      <c r="H105" s="297">
        <v>0.3</v>
      </c>
      <c r="I105" s="265"/>
    </row>
    <row r="106" spans="2:9" x14ac:dyDescent="0.25">
      <c r="B106" s="365"/>
      <c r="C106" s="290" t="s">
        <v>640</v>
      </c>
      <c r="D106" s="296">
        <v>0</v>
      </c>
      <c r="E106" s="296">
        <v>0.58333333333333337</v>
      </c>
      <c r="F106" s="296">
        <v>0.25</v>
      </c>
      <c r="G106" s="296">
        <v>0.16666666666666666</v>
      </c>
      <c r="H106" s="297">
        <v>0</v>
      </c>
      <c r="I106" s="265"/>
    </row>
    <row r="107" spans="2:9" x14ac:dyDescent="0.25">
      <c r="B107" s="365"/>
      <c r="C107" s="290" t="s">
        <v>505</v>
      </c>
      <c r="D107" s="296">
        <v>9.5238095238095233E-2</v>
      </c>
      <c r="E107" s="296">
        <v>0.61904761904761907</v>
      </c>
      <c r="F107" s="296">
        <v>0.19047619047619047</v>
      </c>
      <c r="G107" s="296">
        <v>9.5238095238095233E-2</v>
      </c>
      <c r="H107" s="297">
        <v>0</v>
      </c>
      <c r="I107" s="265"/>
    </row>
    <row r="108" spans="2:9" x14ac:dyDescent="0.25">
      <c r="B108" s="365"/>
      <c r="C108" s="290" t="s">
        <v>510</v>
      </c>
      <c r="D108" s="296">
        <v>0.34375</v>
      </c>
      <c r="E108" s="296">
        <v>0.625</v>
      </c>
      <c r="F108" s="296">
        <v>0</v>
      </c>
      <c r="G108" s="296">
        <v>3.125E-2</v>
      </c>
      <c r="H108" s="297">
        <v>0</v>
      </c>
      <c r="I108" s="265"/>
    </row>
    <row r="109" spans="2:9" ht="15.75" thickBot="1" x14ac:dyDescent="0.3">
      <c r="B109" s="366"/>
      <c r="C109" s="285" t="s">
        <v>515</v>
      </c>
      <c r="D109" s="298">
        <v>0</v>
      </c>
      <c r="E109" s="298">
        <v>0.27777777777777779</v>
      </c>
      <c r="F109" s="298">
        <v>0.22222222222222221</v>
      </c>
      <c r="G109" s="298">
        <v>0.27777777777777779</v>
      </c>
      <c r="H109" s="299">
        <v>0.22222222222222221</v>
      </c>
      <c r="I109" s="265"/>
    </row>
    <row r="110" spans="2:9" x14ac:dyDescent="0.25">
      <c r="B110" s="290"/>
      <c r="C110" s="290"/>
      <c r="D110" s="296"/>
      <c r="E110" s="296"/>
      <c r="F110" s="296"/>
      <c r="G110" s="296"/>
      <c r="H110" s="296"/>
    </row>
    <row r="111" spans="2:9" x14ac:dyDescent="0.25">
      <c r="B111" s="290" t="s">
        <v>664</v>
      </c>
      <c r="C111" s="290"/>
      <c r="D111" s="296"/>
      <c r="E111" s="296"/>
      <c r="F111" s="296"/>
      <c r="G111" s="296"/>
      <c r="H111" s="296"/>
    </row>
    <row r="112" spans="2:9" ht="15" customHeight="1" x14ac:dyDescent="0.25">
      <c r="B112" s="284" t="s">
        <v>803</v>
      </c>
      <c r="C112" s="290"/>
      <c r="D112" s="296"/>
      <c r="E112" s="296"/>
      <c r="F112" s="296"/>
      <c r="G112" s="296"/>
      <c r="H112" s="296"/>
    </row>
    <row r="113" spans="2:8" x14ac:dyDescent="0.25">
      <c r="B113" s="290"/>
      <c r="C113" s="290"/>
      <c r="D113" s="296"/>
      <c r="E113" s="296"/>
      <c r="F113" s="296"/>
      <c r="G113" s="296"/>
      <c r="H113" s="296"/>
    </row>
    <row r="114" spans="2:8" x14ac:dyDescent="0.25">
      <c r="B114" s="290"/>
      <c r="C114" s="296"/>
      <c r="D114" s="296"/>
      <c r="E114" s="296"/>
      <c r="F114" s="296"/>
      <c r="G114" s="296"/>
      <c r="H114" s="290"/>
    </row>
    <row r="142" spans="4:8" x14ac:dyDescent="0.25">
      <c r="D142" s="288"/>
      <c r="E142" s="288"/>
      <c r="F142" s="288"/>
      <c r="G142" s="288"/>
      <c r="H142" s="288"/>
    </row>
    <row r="144" spans="4:8" x14ac:dyDescent="0.25">
      <c r="D144" s="288"/>
      <c r="E144" s="288"/>
      <c r="F144" s="288"/>
      <c r="G144" s="288"/>
      <c r="H144" s="288"/>
    </row>
    <row r="146" spans="4:8" x14ac:dyDescent="0.25">
      <c r="D146" s="288"/>
      <c r="E146" s="288"/>
      <c r="F146" s="288"/>
      <c r="G146" s="288"/>
      <c r="H146" s="288"/>
    </row>
    <row r="148" spans="4:8" x14ac:dyDescent="0.25">
      <c r="D148" s="288"/>
      <c r="E148" s="288"/>
      <c r="F148" s="288"/>
      <c r="G148" s="288"/>
      <c r="H148" s="288"/>
    </row>
    <row r="150" spans="4:8" x14ac:dyDescent="0.25">
      <c r="D150" s="288"/>
      <c r="E150" s="288"/>
      <c r="F150" s="288"/>
      <c r="G150" s="288"/>
      <c r="H150" s="288"/>
    </row>
    <row r="152" spans="4:8" x14ac:dyDescent="0.25">
      <c r="D152" s="288"/>
      <c r="E152" s="288"/>
      <c r="F152" s="288"/>
      <c r="G152" s="288"/>
      <c r="H152" s="288"/>
    </row>
    <row r="154" spans="4:8" x14ac:dyDescent="0.25">
      <c r="D154" s="288"/>
      <c r="E154" s="288"/>
      <c r="F154" s="288"/>
      <c r="G154" s="288"/>
      <c r="H154" s="288"/>
    </row>
    <row r="156" spans="4:8" x14ac:dyDescent="0.25">
      <c r="D156" s="288"/>
      <c r="E156" s="288"/>
      <c r="F156" s="288"/>
      <c r="G156" s="288"/>
      <c r="H156" s="288"/>
    </row>
    <row r="158" spans="4:8" x14ac:dyDescent="0.25">
      <c r="D158" s="288"/>
      <c r="E158" s="288"/>
      <c r="F158" s="288"/>
      <c r="G158" s="288"/>
      <c r="H158" s="288"/>
    </row>
    <row r="160" spans="4:8" x14ac:dyDescent="0.25">
      <c r="D160" s="288"/>
      <c r="E160" s="288"/>
      <c r="F160" s="288"/>
      <c r="G160" s="288"/>
      <c r="H160" s="288"/>
    </row>
    <row r="162" spans="4:8" x14ac:dyDescent="0.25">
      <c r="D162" s="288"/>
      <c r="E162" s="288"/>
      <c r="F162" s="288"/>
      <c r="G162" s="288"/>
      <c r="H162" s="288"/>
    </row>
    <row r="164" spans="4:8" x14ac:dyDescent="0.25">
      <c r="D164" s="288"/>
      <c r="E164" s="288"/>
      <c r="F164" s="288"/>
      <c r="G164" s="288"/>
      <c r="H164" s="288"/>
    </row>
    <row r="166" spans="4:8" x14ac:dyDescent="0.25">
      <c r="D166" s="288"/>
      <c r="E166" s="288"/>
      <c r="F166" s="288"/>
      <c r="G166" s="288"/>
      <c r="H166" s="288"/>
    </row>
    <row r="168" spans="4:8" x14ac:dyDescent="0.25">
      <c r="D168" s="288"/>
      <c r="E168" s="288"/>
      <c r="F168" s="288"/>
      <c r="G168" s="288"/>
      <c r="H168" s="288"/>
    </row>
    <row r="170" spans="4:8" x14ac:dyDescent="0.25">
      <c r="D170" s="288"/>
      <c r="E170" s="288"/>
      <c r="F170" s="288"/>
      <c r="G170" s="288"/>
      <c r="H170" s="288"/>
    </row>
    <row r="172" spans="4:8" x14ac:dyDescent="0.25">
      <c r="D172" s="288"/>
      <c r="E172" s="288"/>
      <c r="F172" s="288"/>
      <c r="G172" s="288"/>
      <c r="H172" s="288"/>
    </row>
    <row r="174" spans="4:8" x14ac:dyDescent="0.25">
      <c r="D174" s="288"/>
      <c r="E174" s="288"/>
      <c r="F174" s="288"/>
      <c r="G174" s="288"/>
      <c r="H174" s="288"/>
    </row>
    <row r="176" spans="4:8" x14ac:dyDescent="0.25">
      <c r="D176" s="288"/>
      <c r="E176" s="288"/>
      <c r="F176" s="288"/>
      <c r="G176" s="288"/>
      <c r="H176" s="288"/>
    </row>
    <row r="178" spans="4:8" x14ac:dyDescent="0.25">
      <c r="D178" s="288"/>
      <c r="E178" s="288"/>
      <c r="F178" s="288"/>
      <c r="G178" s="288"/>
      <c r="H178" s="288"/>
    </row>
    <row r="180" spans="4:8" x14ac:dyDescent="0.25">
      <c r="D180" s="288"/>
      <c r="E180" s="288"/>
      <c r="F180" s="288"/>
      <c r="G180" s="288"/>
      <c r="H180" s="288"/>
    </row>
    <row r="182" spans="4:8" x14ac:dyDescent="0.25">
      <c r="D182" s="288"/>
      <c r="E182" s="288"/>
      <c r="F182" s="288"/>
      <c r="G182" s="288"/>
      <c r="H182" s="288"/>
    </row>
    <row r="184" spans="4:8" x14ac:dyDescent="0.25">
      <c r="D184" s="288"/>
      <c r="E184" s="288"/>
      <c r="F184" s="288"/>
      <c r="G184" s="288"/>
      <c r="H184" s="288"/>
    </row>
    <row r="186" spans="4:8" x14ac:dyDescent="0.25">
      <c r="D186" s="288"/>
      <c r="E186" s="288"/>
      <c r="F186" s="288"/>
      <c r="G186" s="288"/>
      <c r="H186" s="288"/>
    </row>
    <row r="188" spans="4:8" x14ac:dyDescent="0.25">
      <c r="D188" s="288"/>
      <c r="E188" s="288"/>
      <c r="F188" s="288"/>
      <c r="G188" s="288"/>
      <c r="H188" s="288"/>
    </row>
    <row r="190" spans="4:8" x14ac:dyDescent="0.25">
      <c r="D190" s="288"/>
      <c r="E190" s="288"/>
      <c r="F190" s="288"/>
      <c r="G190" s="288"/>
      <c r="H190" s="288"/>
    </row>
    <row r="192" spans="4:8" x14ac:dyDescent="0.25">
      <c r="D192" s="288"/>
      <c r="E192" s="288"/>
      <c r="F192" s="288"/>
      <c r="G192" s="288"/>
      <c r="H192" s="288"/>
    </row>
    <row r="194" spans="4:8" x14ac:dyDescent="0.25">
      <c r="D194" s="288"/>
      <c r="E194" s="288"/>
      <c r="F194" s="288"/>
      <c r="G194" s="288"/>
      <c r="H194" s="288"/>
    </row>
    <row r="196" spans="4:8" x14ac:dyDescent="0.25">
      <c r="D196" s="288"/>
      <c r="E196" s="288"/>
      <c r="F196" s="288"/>
      <c r="G196" s="288"/>
      <c r="H196" s="288"/>
    </row>
    <row r="198" spans="4:8" x14ac:dyDescent="0.25">
      <c r="D198" s="288"/>
      <c r="E198" s="288"/>
      <c r="F198" s="288"/>
      <c r="G198" s="288"/>
      <c r="H198" s="288"/>
    </row>
    <row r="200" spans="4:8" x14ac:dyDescent="0.25">
      <c r="D200" s="288"/>
      <c r="E200" s="288"/>
      <c r="F200" s="288"/>
      <c r="G200" s="288"/>
      <c r="H200" s="288"/>
    </row>
    <row r="202" spans="4:8" x14ac:dyDescent="0.25">
      <c r="D202" s="288"/>
      <c r="E202" s="288"/>
      <c r="F202" s="288"/>
      <c r="G202" s="288"/>
      <c r="H202" s="288"/>
    </row>
    <row r="204" spans="4:8" x14ac:dyDescent="0.25">
      <c r="D204" s="288"/>
      <c r="E204" s="288"/>
      <c r="F204" s="288"/>
      <c r="G204" s="288"/>
      <c r="H204" s="288"/>
    </row>
    <row r="206" spans="4:8" x14ac:dyDescent="0.25">
      <c r="D206" s="288"/>
      <c r="E206" s="288"/>
      <c r="F206" s="288"/>
      <c r="G206" s="288"/>
      <c r="H206" s="288"/>
    </row>
    <row r="208" spans="4:8" x14ac:dyDescent="0.25">
      <c r="D208" s="288"/>
      <c r="E208" s="288"/>
      <c r="F208" s="288"/>
      <c r="G208" s="288"/>
      <c r="H208" s="288"/>
    </row>
    <row r="210" spans="4:8" x14ac:dyDescent="0.25">
      <c r="D210" s="288"/>
      <c r="E210" s="288"/>
      <c r="F210" s="288"/>
      <c r="G210" s="288"/>
      <c r="H210" s="288"/>
    </row>
    <row r="212" spans="4:8" x14ac:dyDescent="0.25">
      <c r="D212" s="288"/>
      <c r="E212" s="288"/>
      <c r="F212" s="288"/>
      <c r="G212" s="288"/>
      <c r="H212" s="288"/>
    </row>
    <row r="214" spans="4:8" x14ac:dyDescent="0.25">
      <c r="D214" s="288"/>
      <c r="E214" s="288"/>
      <c r="F214" s="288"/>
      <c r="G214" s="288"/>
      <c r="H214" s="288"/>
    </row>
    <row r="216" spans="4:8" x14ac:dyDescent="0.25">
      <c r="D216" s="288"/>
      <c r="E216" s="288"/>
      <c r="F216" s="288"/>
      <c r="G216" s="288"/>
      <c r="H216" s="288"/>
    </row>
    <row r="218" spans="4:8" x14ac:dyDescent="0.25">
      <c r="D218" s="288"/>
      <c r="E218" s="288"/>
      <c r="F218" s="288"/>
      <c r="G218" s="288"/>
      <c r="H218" s="288"/>
    </row>
    <row r="220" spans="4:8" x14ac:dyDescent="0.25">
      <c r="D220" s="288"/>
      <c r="E220" s="288"/>
      <c r="F220" s="288"/>
      <c r="G220" s="288"/>
      <c r="H220" s="288"/>
    </row>
    <row r="222" spans="4:8" x14ac:dyDescent="0.25">
      <c r="D222" s="288"/>
      <c r="E222" s="288"/>
      <c r="F222" s="288"/>
      <c r="G222" s="288"/>
      <c r="H222" s="288"/>
    </row>
    <row r="224" spans="4:8" x14ac:dyDescent="0.25">
      <c r="D224" s="288"/>
      <c r="E224" s="288"/>
      <c r="F224" s="288"/>
      <c r="G224" s="288"/>
      <c r="H224" s="288"/>
    </row>
    <row r="226" spans="4:8" x14ac:dyDescent="0.25">
      <c r="D226" s="288"/>
      <c r="E226" s="288"/>
      <c r="F226" s="288"/>
      <c r="G226" s="288"/>
      <c r="H226" s="288"/>
    </row>
    <row r="228" spans="4:8" x14ac:dyDescent="0.25">
      <c r="D228" s="288"/>
      <c r="E228" s="288"/>
      <c r="F228" s="288"/>
      <c r="G228" s="288"/>
      <c r="H228" s="288"/>
    </row>
    <row r="230" spans="4:8" x14ac:dyDescent="0.25">
      <c r="D230" s="288"/>
      <c r="E230" s="288"/>
      <c r="F230" s="288"/>
      <c r="G230" s="288"/>
      <c r="H230" s="288"/>
    </row>
    <row r="232" spans="4:8" x14ac:dyDescent="0.25">
      <c r="D232" s="288"/>
      <c r="E232" s="288"/>
      <c r="F232" s="288"/>
      <c r="G232" s="288"/>
      <c r="H232" s="288"/>
    </row>
    <row r="234" spans="4:8" x14ac:dyDescent="0.25">
      <c r="D234" s="288"/>
      <c r="E234" s="288"/>
      <c r="F234" s="288"/>
      <c r="G234" s="288"/>
      <c r="H234" s="288"/>
    </row>
    <row r="236" spans="4:8" x14ac:dyDescent="0.25">
      <c r="D236" s="288"/>
      <c r="E236" s="288"/>
      <c r="F236" s="288"/>
      <c r="G236" s="288"/>
      <c r="H236" s="288"/>
    </row>
    <row r="238" spans="4:8" x14ac:dyDescent="0.25">
      <c r="D238" s="288"/>
      <c r="E238" s="288"/>
      <c r="F238" s="288"/>
      <c r="G238" s="288"/>
      <c r="H238" s="288"/>
    </row>
    <row r="240" spans="4:8" x14ac:dyDescent="0.25">
      <c r="D240" s="288"/>
      <c r="E240" s="288"/>
      <c r="F240" s="288"/>
      <c r="G240" s="288"/>
      <c r="H240" s="288"/>
    </row>
    <row r="242" spans="4:8" x14ac:dyDescent="0.25">
      <c r="D242" s="288"/>
      <c r="E242" s="288"/>
      <c r="F242" s="288"/>
      <c r="G242" s="288"/>
      <c r="H242" s="288"/>
    </row>
    <row r="244" spans="4:8" x14ac:dyDescent="0.25">
      <c r="D244" s="288"/>
      <c r="E244" s="288"/>
      <c r="F244" s="288"/>
      <c r="G244" s="288"/>
      <c r="H244" s="288"/>
    </row>
    <row r="246" spans="4:8" x14ac:dyDescent="0.25">
      <c r="D246" s="288"/>
      <c r="E246" s="288"/>
      <c r="F246" s="288"/>
      <c r="G246" s="288"/>
      <c r="H246" s="288"/>
    </row>
    <row r="248" spans="4:8" x14ac:dyDescent="0.25">
      <c r="D248" s="288"/>
      <c r="E248" s="288"/>
      <c r="F248" s="288"/>
      <c r="G248" s="288"/>
      <c r="H248" s="288"/>
    </row>
  </sheetData>
  <mergeCells count="15">
    <mergeCell ref="B87:B92"/>
    <mergeCell ref="B93:B109"/>
    <mergeCell ref="B6:B17"/>
    <mergeCell ref="B18:B30"/>
    <mergeCell ref="B31:B37"/>
    <mergeCell ref="B38:B43"/>
    <mergeCell ref="B44:B61"/>
    <mergeCell ref="B62:B70"/>
    <mergeCell ref="B71:B86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selection activeCell="K2" sqref="K2"/>
    </sheetView>
  </sheetViews>
  <sheetFormatPr defaultRowHeight="15" x14ac:dyDescent="0.25"/>
  <cols>
    <col min="2" max="2" width="33.5703125" bestFit="1" customWidth="1"/>
  </cols>
  <sheetData>
    <row r="1" spans="1:12" x14ac:dyDescent="0.25">
      <c r="A1" s="313" t="s">
        <v>828</v>
      </c>
    </row>
    <row r="3" spans="1:12" ht="15.75" x14ac:dyDescent="0.25">
      <c r="A3" s="7"/>
      <c r="B3" s="7"/>
      <c r="C3" s="347" t="s">
        <v>12</v>
      </c>
      <c r="D3" s="347"/>
      <c r="E3" s="347"/>
      <c r="F3" s="347"/>
      <c r="G3" s="347"/>
      <c r="H3" s="347"/>
      <c r="I3" s="347"/>
      <c r="J3" s="347"/>
      <c r="K3" s="347"/>
      <c r="L3" s="347"/>
    </row>
    <row r="4" spans="1:12" ht="15.75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5.75" thickBot="1" x14ac:dyDescent="0.3">
      <c r="A5" s="7"/>
      <c r="B5" s="10"/>
      <c r="C5" s="348" t="s">
        <v>13</v>
      </c>
      <c r="D5" s="349"/>
      <c r="E5" s="349"/>
      <c r="F5" s="349"/>
      <c r="G5" s="350"/>
      <c r="H5" s="349" t="s">
        <v>14</v>
      </c>
      <c r="I5" s="349"/>
      <c r="J5" s="349"/>
      <c r="K5" s="349"/>
      <c r="L5" s="350"/>
    </row>
    <row r="6" spans="1:12" ht="15.75" thickBot="1" x14ac:dyDescent="0.3">
      <c r="A6" s="7"/>
      <c r="B6" s="14"/>
      <c r="C6" s="204">
        <v>2016</v>
      </c>
      <c r="D6" s="89">
        <v>2015</v>
      </c>
      <c r="E6" s="15">
        <v>2014</v>
      </c>
      <c r="F6" s="61">
        <v>2013</v>
      </c>
      <c r="G6" s="62">
        <v>2012</v>
      </c>
      <c r="H6" s="182">
        <v>2016</v>
      </c>
      <c r="I6" s="61">
        <v>2015</v>
      </c>
      <c r="J6" s="15">
        <v>2014</v>
      </c>
      <c r="K6" s="61">
        <v>2013</v>
      </c>
      <c r="L6" s="62">
        <v>2012</v>
      </c>
    </row>
    <row r="7" spans="1:12" x14ac:dyDescent="0.25">
      <c r="A7" s="338" t="s">
        <v>15</v>
      </c>
      <c r="B7" s="9" t="s">
        <v>16</v>
      </c>
      <c r="C7" s="66">
        <v>68.55</v>
      </c>
      <c r="D7" s="47">
        <v>69.709999999999994</v>
      </c>
      <c r="E7" s="47">
        <v>74.78</v>
      </c>
      <c r="F7" s="47">
        <v>78.489999999999995</v>
      </c>
      <c r="G7" s="54">
        <v>71.87</v>
      </c>
      <c r="H7" s="64" t="s">
        <v>520</v>
      </c>
      <c r="I7" s="30" t="s">
        <v>17</v>
      </c>
      <c r="J7" s="31" t="s">
        <v>18</v>
      </c>
      <c r="K7" s="31" t="s">
        <v>19</v>
      </c>
      <c r="L7" s="19" t="s">
        <v>20</v>
      </c>
    </row>
    <row r="8" spans="1:12" x14ac:dyDescent="0.25">
      <c r="A8" s="339"/>
      <c r="B8" s="10" t="s">
        <v>21</v>
      </c>
      <c r="C8" s="67">
        <v>74.150000000000006</v>
      </c>
      <c r="D8" s="48">
        <v>75.709999999999994</v>
      </c>
      <c r="E8" s="48">
        <v>74.27</v>
      </c>
      <c r="F8" s="48">
        <v>79.02</v>
      </c>
      <c r="G8" s="55">
        <v>72.319999999999993</v>
      </c>
      <c r="H8" s="63" t="s">
        <v>521</v>
      </c>
      <c r="I8" s="32" t="s">
        <v>22</v>
      </c>
      <c r="J8" s="34" t="s">
        <v>23</v>
      </c>
      <c r="K8" s="34" t="s">
        <v>24</v>
      </c>
      <c r="L8" s="18" t="s">
        <v>25</v>
      </c>
    </row>
    <row r="9" spans="1:12" x14ac:dyDescent="0.25">
      <c r="A9" s="339"/>
      <c r="B9" s="10" t="s">
        <v>26</v>
      </c>
      <c r="C9" s="67">
        <v>89.05</v>
      </c>
      <c r="D9" s="48">
        <v>75.27</v>
      </c>
      <c r="E9" s="48">
        <v>84.14</v>
      </c>
      <c r="F9" s="48">
        <v>79.900000000000006</v>
      </c>
      <c r="G9" s="55">
        <v>73.03</v>
      </c>
      <c r="H9" s="63" t="s">
        <v>522</v>
      </c>
      <c r="I9" s="32" t="s">
        <v>27</v>
      </c>
      <c r="J9" s="34" t="s">
        <v>28</v>
      </c>
      <c r="K9" s="34" t="s">
        <v>29</v>
      </c>
      <c r="L9" s="18" t="s">
        <v>30</v>
      </c>
    </row>
    <row r="10" spans="1:12" x14ac:dyDescent="0.25">
      <c r="A10" s="339"/>
      <c r="B10" s="10" t="s">
        <v>31</v>
      </c>
      <c r="C10" s="67">
        <v>69.45</v>
      </c>
      <c r="D10" s="48">
        <v>66.510000000000005</v>
      </c>
      <c r="E10" s="48">
        <v>77.34</v>
      </c>
      <c r="F10" s="48">
        <v>74.38</v>
      </c>
      <c r="G10" s="55">
        <v>74.790000000000006</v>
      </c>
      <c r="H10" s="63" t="s">
        <v>523</v>
      </c>
      <c r="I10" s="32" t="s">
        <v>32</v>
      </c>
      <c r="J10" s="34" t="s">
        <v>33</v>
      </c>
      <c r="K10" s="34" t="s">
        <v>34</v>
      </c>
      <c r="L10" s="18" t="s">
        <v>35</v>
      </c>
    </row>
    <row r="11" spans="1:12" x14ac:dyDescent="0.25">
      <c r="A11" s="339"/>
      <c r="B11" s="10" t="s">
        <v>36</v>
      </c>
      <c r="C11" s="67">
        <v>78.94</v>
      </c>
      <c r="D11" s="48">
        <v>73.55</v>
      </c>
      <c r="E11" s="48">
        <v>83.27</v>
      </c>
      <c r="F11" s="48">
        <v>83.93</v>
      </c>
      <c r="G11" s="55">
        <v>74.989999999999995</v>
      </c>
      <c r="H11" s="63" t="s">
        <v>524</v>
      </c>
      <c r="I11" s="32" t="s">
        <v>37</v>
      </c>
      <c r="J11" s="34" t="s">
        <v>38</v>
      </c>
      <c r="K11" s="34" t="s">
        <v>39</v>
      </c>
      <c r="L11" s="18" t="s">
        <v>40</v>
      </c>
    </row>
    <row r="12" spans="1:12" x14ac:dyDescent="0.25">
      <c r="A12" s="339"/>
      <c r="B12" s="10" t="s">
        <v>41</v>
      </c>
      <c r="C12" s="67">
        <v>75.77</v>
      </c>
      <c r="D12" s="48">
        <v>69.48</v>
      </c>
      <c r="E12" s="48">
        <v>79.73</v>
      </c>
      <c r="F12" s="48">
        <v>76.319999999999993</v>
      </c>
      <c r="G12" s="55">
        <v>73.62</v>
      </c>
      <c r="H12" s="63" t="s">
        <v>525</v>
      </c>
      <c r="I12" s="32" t="s">
        <v>42</v>
      </c>
      <c r="J12" s="34" t="s">
        <v>43</v>
      </c>
      <c r="K12" s="34" t="s">
        <v>44</v>
      </c>
      <c r="L12" s="18" t="s">
        <v>45</v>
      </c>
    </row>
    <row r="13" spans="1:12" x14ac:dyDescent="0.25">
      <c r="A13" s="339"/>
      <c r="B13" s="10" t="s">
        <v>46</v>
      </c>
      <c r="C13" s="67">
        <v>66.8</v>
      </c>
      <c r="D13" s="48">
        <v>59.51</v>
      </c>
      <c r="E13" s="48">
        <v>66.27</v>
      </c>
      <c r="F13" s="48">
        <v>65.25</v>
      </c>
      <c r="G13" s="55">
        <v>60.35</v>
      </c>
      <c r="H13" s="63" t="s">
        <v>526</v>
      </c>
      <c r="I13" s="32" t="s">
        <v>47</v>
      </c>
      <c r="J13" s="34" t="s">
        <v>48</v>
      </c>
      <c r="K13" s="34" t="s">
        <v>49</v>
      </c>
      <c r="L13" s="18" t="s">
        <v>50</v>
      </c>
    </row>
    <row r="14" spans="1:12" x14ac:dyDescent="0.25">
      <c r="A14" s="339"/>
      <c r="B14" s="10" t="s">
        <v>51</v>
      </c>
      <c r="C14" s="67">
        <v>72.52</v>
      </c>
      <c r="D14" s="48">
        <v>74.37</v>
      </c>
      <c r="E14" s="48">
        <v>73.23</v>
      </c>
      <c r="F14" s="48">
        <v>75.12</v>
      </c>
      <c r="G14" s="55">
        <v>73.38</v>
      </c>
      <c r="H14" s="63" t="s">
        <v>527</v>
      </c>
      <c r="I14" s="32" t="s">
        <v>52</v>
      </c>
      <c r="J14" s="34" t="s">
        <v>53</v>
      </c>
      <c r="K14" s="34" t="s">
        <v>54</v>
      </c>
      <c r="L14" s="18" t="s">
        <v>55</v>
      </c>
    </row>
    <row r="15" spans="1:12" x14ac:dyDescent="0.25">
      <c r="A15" s="339"/>
      <c r="B15" s="10" t="s">
        <v>56</v>
      </c>
      <c r="C15" s="67">
        <v>78.650000000000006</v>
      </c>
      <c r="D15" s="48">
        <v>78.02</v>
      </c>
      <c r="E15" s="48">
        <v>76.05</v>
      </c>
      <c r="F15" s="48">
        <v>78.13</v>
      </c>
      <c r="G15" s="55">
        <v>77.73</v>
      </c>
      <c r="H15" s="63" t="s">
        <v>528</v>
      </c>
      <c r="I15" s="32" t="s">
        <v>57</v>
      </c>
      <c r="J15" s="34" t="s">
        <v>58</v>
      </c>
      <c r="K15" s="34" t="s">
        <v>59</v>
      </c>
      <c r="L15" s="18" t="s">
        <v>60</v>
      </c>
    </row>
    <row r="16" spans="1:12" x14ac:dyDescent="0.25">
      <c r="A16" s="339"/>
      <c r="B16" s="10" t="s">
        <v>61</v>
      </c>
      <c r="C16" s="67">
        <v>85.02</v>
      </c>
      <c r="D16" s="48">
        <v>80.8</v>
      </c>
      <c r="E16" s="48">
        <v>81.510000000000005</v>
      </c>
      <c r="F16" s="48">
        <v>75.209999999999994</v>
      </c>
      <c r="G16" s="55">
        <v>77.05</v>
      </c>
      <c r="H16" s="63" t="s">
        <v>529</v>
      </c>
      <c r="I16" s="32" t="s">
        <v>62</v>
      </c>
      <c r="J16" s="34" t="s">
        <v>63</v>
      </c>
      <c r="K16" s="34" t="s">
        <v>64</v>
      </c>
      <c r="L16" s="18" t="s">
        <v>65</v>
      </c>
    </row>
    <row r="17" spans="1:12" x14ac:dyDescent="0.25">
      <c r="A17" s="339"/>
      <c r="B17" s="10" t="s">
        <v>66</v>
      </c>
      <c r="C17" s="67">
        <v>89.91</v>
      </c>
      <c r="D17" s="48">
        <v>85.73</v>
      </c>
      <c r="E17" s="48">
        <v>86.27</v>
      </c>
      <c r="F17" s="48">
        <v>82.36</v>
      </c>
      <c r="G17" s="55">
        <v>81.7</v>
      </c>
      <c r="H17" s="63" t="s">
        <v>530</v>
      </c>
      <c r="I17" s="32" t="s">
        <v>67</v>
      </c>
      <c r="J17" s="34" t="s">
        <v>68</v>
      </c>
      <c r="K17" s="34" t="s">
        <v>69</v>
      </c>
      <c r="L17" s="18" t="s">
        <v>70</v>
      </c>
    </row>
    <row r="18" spans="1:12" ht="15.75" thickBot="1" x14ac:dyDescent="0.3">
      <c r="A18" s="340"/>
      <c r="B18" s="8" t="s">
        <v>71</v>
      </c>
      <c r="C18" s="68">
        <v>79.61</v>
      </c>
      <c r="D18" s="46">
        <v>79.16</v>
      </c>
      <c r="E18" s="46">
        <v>83.68</v>
      </c>
      <c r="F18" s="46">
        <v>81.39</v>
      </c>
      <c r="G18" s="56">
        <v>84.12</v>
      </c>
      <c r="H18" s="65" t="s">
        <v>531</v>
      </c>
      <c r="I18" s="35" t="s">
        <v>72</v>
      </c>
      <c r="J18" s="37" t="s">
        <v>73</v>
      </c>
      <c r="K18" s="37" t="s">
        <v>74</v>
      </c>
      <c r="L18" s="20" t="s">
        <v>75</v>
      </c>
    </row>
    <row r="19" spans="1:12" x14ac:dyDescent="0.25">
      <c r="A19" s="341" t="s">
        <v>76</v>
      </c>
      <c r="B19" s="11" t="s">
        <v>77</v>
      </c>
      <c r="C19" s="72">
        <v>80.27</v>
      </c>
      <c r="D19" s="50">
        <v>83.96</v>
      </c>
      <c r="E19" s="50">
        <v>81.28</v>
      </c>
      <c r="F19" s="50">
        <v>82.38</v>
      </c>
      <c r="G19" s="57">
        <v>80.13</v>
      </c>
      <c r="H19" s="70" t="s">
        <v>532</v>
      </c>
      <c r="I19" s="38" t="s">
        <v>78</v>
      </c>
      <c r="J19" s="24" t="s">
        <v>79</v>
      </c>
      <c r="K19" s="24" t="s">
        <v>80</v>
      </c>
      <c r="L19" s="25" t="s">
        <v>81</v>
      </c>
    </row>
    <row r="20" spans="1:12" x14ac:dyDescent="0.25">
      <c r="A20" s="342"/>
      <c r="B20" s="12" t="s">
        <v>82</v>
      </c>
      <c r="C20" s="73">
        <v>84.91</v>
      </c>
      <c r="D20" s="51">
        <v>76.33</v>
      </c>
      <c r="E20" s="51">
        <v>80.59</v>
      </c>
      <c r="F20" s="51">
        <v>77.42</v>
      </c>
      <c r="G20" s="58">
        <v>73.459999999999994</v>
      </c>
      <c r="H20" s="69" t="s">
        <v>533</v>
      </c>
      <c r="I20" s="40" t="s">
        <v>83</v>
      </c>
      <c r="J20" s="26" t="s">
        <v>84</v>
      </c>
      <c r="K20" s="26" t="s">
        <v>85</v>
      </c>
      <c r="L20" s="27" t="s">
        <v>86</v>
      </c>
    </row>
    <row r="21" spans="1:12" x14ac:dyDescent="0.25">
      <c r="A21" s="342"/>
      <c r="B21" s="12" t="s">
        <v>87</v>
      </c>
      <c r="C21" s="73">
        <v>67.81</v>
      </c>
      <c r="D21" s="51">
        <v>59.26</v>
      </c>
      <c r="E21" s="51">
        <v>61.95</v>
      </c>
      <c r="F21" s="51">
        <v>58.09</v>
      </c>
      <c r="G21" s="58">
        <v>51.92</v>
      </c>
      <c r="H21" s="69" t="s">
        <v>534</v>
      </c>
      <c r="I21" s="40" t="s">
        <v>88</v>
      </c>
      <c r="J21" s="26" t="s">
        <v>89</v>
      </c>
      <c r="K21" s="26" t="s">
        <v>90</v>
      </c>
      <c r="L21" s="27" t="s">
        <v>91</v>
      </c>
    </row>
    <row r="22" spans="1:12" x14ac:dyDescent="0.25">
      <c r="A22" s="342"/>
      <c r="B22" s="12" t="s">
        <v>92</v>
      </c>
      <c r="C22" s="73">
        <v>68.849999999999994</v>
      </c>
      <c r="D22" s="51">
        <v>72.28</v>
      </c>
      <c r="E22" s="51">
        <v>71.430000000000007</v>
      </c>
      <c r="F22" s="51">
        <v>65.75</v>
      </c>
      <c r="G22" s="58">
        <v>61.72</v>
      </c>
      <c r="H22" s="69" t="s">
        <v>535</v>
      </c>
      <c r="I22" s="40" t="s">
        <v>93</v>
      </c>
      <c r="J22" s="26" t="s">
        <v>94</v>
      </c>
      <c r="K22" s="26" t="s">
        <v>95</v>
      </c>
      <c r="L22" s="27" t="s">
        <v>96</v>
      </c>
    </row>
    <row r="23" spans="1:12" x14ac:dyDescent="0.25">
      <c r="A23" s="342"/>
      <c r="B23" s="12" t="s">
        <v>97</v>
      </c>
      <c r="C23" s="73">
        <v>81.34</v>
      </c>
      <c r="D23" s="51">
        <v>64.44</v>
      </c>
      <c r="E23" s="51">
        <v>81.33</v>
      </c>
      <c r="F23" s="51">
        <v>73.44</v>
      </c>
      <c r="G23" s="58">
        <v>66.47</v>
      </c>
      <c r="H23" s="69" t="s">
        <v>536</v>
      </c>
      <c r="I23" s="40" t="s">
        <v>98</v>
      </c>
      <c r="J23" s="26" t="s">
        <v>99</v>
      </c>
      <c r="K23" s="26" t="s">
        <v>100</v>
      </c>
      <c r="L23" s="27" t="s">
        <v>101</v>
      </c>
    </row>
    <row r="24" spans="1:12" x14ac:dyDescent="0.25">
      <c r="A24" s="342"/>
      <c r="B24" s="12" t="s">
        <v>102</v>
      </c>
      <c r="C24" s="73">
        <v>74.38</v>
      </c>
      <c r="D24" s="51">
        <v>73.099999999999994</v>
      </c>
      <c r="E24" s="51">
        <v>72.44</v>
      </c>
      <c r="F24" s="51">
        <v>71.89</v>
      </c>
      <c r="G24" s="58">
        <v>58.1</v>
      </c>
      <c r="H24" s="69" t="s">
        <v>537</v>
      </c>
      <c r="I24" s="40" t="s">
        <v>103</v>
      </c>
      <c r="J24" s="26" t="s">
        <v>104</v>
      </c>
      <c r="K24" s="26" t="s">
        <v>105</v>
      </c>
      <c r="L24" s="27" t="s">
        <v>106</v>
      </c>
    </row>
    <row r="25" spans="1:12" x14ac:dyDescent="0.25">
      <c r="A25" s="342"/>
      <c r="B25" s="12" t="s">
        <v>107</v>
      </c>
      <c r="C25" s="73">
        <v>74.180000000000007</v>
      </c>
      <c r="D25" s="51">
        <v>74.459999999999994</v>
      </c>
      <c r="E25" s="51">
        <v>76.69</v>
      </c>
      <c r="F25" s="51">
        <v>66.84</v>
      </c>
      <c r="G25" s="58">
        <v>60.2</v>
      </c>
      <c r="H25" s="69" t="s">
        <v>538</v>
      </c>
      <c r="I25" s="40" t="s">
        <v>108</v>
      </c>
      <c r="J25" s="26" t="s">
        <v>109</v>
      </c>
      <c r="K25" s="26" t="s">
        <v>110</v>
      </c>
      <c r="L25" s="27" t="s">
        <v>111</v>
      </c>
    </row>
    <row r="26" spans="1:12" x14ac:dyDescent="0.25">
      <c r="A26" s="342"/>
      <c r="B26" s="12" t="s">
        <v>112</v>
      </c>
      <c r="C26" s="73">
        <v>71.16</v>
      </c>
      <c r="D26" s="51">
        <v>68.27</v>
      </c>
      <c r="E26" s="51">
        <v>73.25</v>
      </c>
      <c r="F26" s="51">
        <v>68.23</v>
      </c>
      <c r="G26" s="58">
        <v>64.150000000000006</v>
      </c>
      <c r="H26" s="69" t="s">
        <v>539</v>
      </c>
      <c r="I26" s="40" t="s">
        <v>113</v>
      </c>
      <c r="J26" s="26" t="s">
        <v>114</v>
      </c>
      <c r="K26" s="26" t="s">
        <v>115</v>
      </c>
      <c r="L26" s="27" t="s">
        <v>116</v>
      </c>
    </row>
    <row r="27" spans="1:12" x14ac:dyDescent="0.25">
      <c r="A27" s="342"/>
      <c r="B27" s="12" t="s">
        <v>117</v>
      </c>
      <c r="C27" s="73">
        <v>87.48</v>
      </c>
      <c r="D27" s="51">
        <v>85.39</v>
      </c>
      <c r="E27" s="51">
        <v>88.38</v>
      </c>
      <c r="F27" s="51">
        <v>87.47</v>
      </c>
      <c r="G27" s="58">
        <v>82.68</v>
      </c>
      <c r="H27" s="69" t="s">
        <v>540</v>
      </c>
      <c r="I27" s="40" t="s">
        <v>118</v>
      </c>
      <c r="J27" s="26" t="s">
        <v>119</v>
      </c>
      <c r="K27" s="26" t="s">
        <v>120</v>
      </c>
      <c r="L27" s="27" t="s">
        <v>121</v>
      </c>
    </row>
    <row r="28" spans="1:12" x14ac:dyDescent="0.25">
      <c r="A28" s="342"/>
      <c r="B28" s="12" t="s">
        <v>122</v>
      </c>
      <c r="C28" s="73">
        <v>75.03</v>
      </c>
      <c r="D28" s="51">
        <v>60.95</v>
      </c>
      <c r="E28" s="51">
        <v>72.5</v>
      </c>
      <c r="F28" s="51">
        <v>64.900000000000006</v>
      </c>
      <c r="G28" s="58">
        <v>59.55</v>
      </c>
      <c r="H28" s="69" t="s">
        <v>541</v>
      </c>
      <c r="I28" s="40" t="s">
        <v>123</v>
      </c>
      <c r="J28" s="26" t="s">
        <v>124</v>
      </c>
      <c r="K28" s="26" t="s">
        <v>125</v>
      </c>
      <c r="L28" s="27" t="s">
        <v>126</v>
      </c>
    </row>
    <row r="29" spans="1:12" x14ac:dyDescent="0.25">
      <c r="A29" s="342"/>
      <c r="B29" s="12" t="s">
        <v>127</v>
      </c>
      <c r="C29" s="73">
        <v>81.39</v>
      </c>
      <c r="D29" s="51">
        <v>80.31</v>
      </c>
      <c r="E29" s="51">
        <v>79.680000000000007</v>
      </c>
      <c r="F29" s="51">
        <v>80.22</v>
      </c>
      <c r="G29" s="58">
        <v>75.72</v>
      </c>
      <c r="H29" s="69" t="s">
        <v>542</v>
      </c>
      <c r="I29" s="40" t="s">
        <v>128</v>
      </c>
      <c r="J29" s="26" t="s">
        <v>129</v>
      </c>
      <c r="K29" s="26" t="s">
        <v>130</v>
      </c>
      <c r="L29" s="27" t="s">
        <v>131</v>
      </c>
    </row>
    <row r="30" spans="1:12" x14ac:dyDescent="0.25">
      <c r="A30" s="342"/>
      <c r="B30" s="12" t="s">
        <v>132</v>
      </c>
      <c r="C30" s="73">
        <v>48.58</v>
      </c>
      <c r="D30" s="51">
        <v>66.13</v>
      </c>
      <c r="E30" s="51">
        <v>55.57</v>
      </c>
      <c r="F30" s="51">
        <v>56.35</v>
      </c>
      <c r="G30" s="58">
        <v>48.72</v>
      </c>
      <c r="H30" s="69" t="s">
        <v>543</v>
      </c>
      <c r="I30" s="40" t="s">
        <v>133</v>
      </c>
      <c r="J30" s="26" t="s">
        <v>134</v>
      </c>
      <c r="K30" s="26" t="s">
        <v>135</v>
      </c>
      <c r="L30" s="27" t="s">
        <v>136</v>
      </c>
    </row>
    <row r="31" spans="1:12" ht="15.75" thickBot="1" x14ac:dyDescent="0.3">
      <c r="A31" s="343"/>
      <c r="B31" s="13" t="s">
        <v>137</v>
      </c>
      <c r="C31" s="74">
        <v>75.260000000000005</v>
      </c>
      <c r="D31" s="52">
        <v>78.069999999999993</v>
      </c>
      <c r="E31" s="52">
        <v>83.54</v>
      </c>
      <c r="F31" s="52">
        <v>78.349999999999994</v>
      </c>
      <c r="G31" s="59">
        <v>79.790000000000006</v>
      </c>
      <c r="H31" s="71" t="s">
        <v>544</v>
      </c>
      <c r="I31" s="42" t="s">
        <v>138</v>
      </c>
      <c r="J31" s="28" t="s">
        <v>139</v>
      </c>
      <c r="K31" s="28" t="s">
        <v>140</v>
      </c>
      <c r="L31" s="29" t="s">
        <v>141</v>
      </c>
    </row>
    <row r="32" spans="1:12" x14ac:dyDescent="0.25">
      <c r="A32" s="338" t="s">
        <v>142</v>
      </c>
      <c r="B32" s="75" t="s">
        <v>143</v>
      </c>
      <c r="C32" s="78">
        <v>61.84</v>
      </c>
      <c r="D32" s="47">
        <v>68.83</v>
      </c>
      <c r="E32" s="47">
        <v>62.4</v>
      </c>
      <c r="F32" s="47">
        <v>68.569999999999993</v>
      </c>
      <c r="G32" s="54">
        <v>60.57</v>
      </c>
      <c r="H32" s="64" t="s">
        <v>545</v>
      </c>
      <c r="I32" s="30" t="s">
        <v>144</v>
      </c>
      <c r="J32" s="31" t="s">
        <v>145</v>
      </c>
      <c r="K32" s="31" t="s">
        <v>146</v>
      </c>
      <c r="L32" s="19" t="s">
        <v>147</v>
      </c>
    </row>
    <row r="33" spans="1:12" x14ac:dyDescent="0.25">
      <c r="A33" s="339"/>
      <c r="B33" s="76" t="s">
        <v>148</v>
      </c>
      <c r="C33" s="79">
        <v>77.61</v>
      </c>
      <c r="D33" s="48">
        <v>81.900000000000006</v>
      </c>
      <c r="E33" s="48">
        <v>73.89</v>
      </c>
      <c r="F33" s="48">
        <v>76.489999999999995</v>
      </c>
      <c r="G33" s="55">
        <v>74.48</v>
      </c>
      <c r="H33" s="63" t="s">
        <v>546</v>
      </c>
      <c r="I33" s="32" t="s">
        <v>149</v>
      </c>
      <c r="J33" s="34" t="s">
        <v>150</v>
      </c>
      <c r="K33" s="34" t="s">
        <v>151</v>
      </c>
      <c r="L33" s="18" t="s">
        <v>152</v>
      </c>
    </row>
    <row r="34" spans="1:12" x14ac:dyDescent="0.25">
      <c r="A34" s="339"/>
      <c r="B34" s="76" t="s">
        <v>153</v>
      </c>
      <c r="C34" s="79">
        <v>81.400000000000006</v>
      </c>
      <c r="D34" s="48">
        <v>77.790000000000006</v>
      </c>
      <c r="E34" s="48">
        <v>76.239999999999995</v>
      </c>
      <c r="F34" s="48">
        <v>76.33</v>
      </c>
      <c r="G34" s="55">
        <v>74.010000000000005</v>
      </c>
      <c r="H34" s="63" t="s">
        <v>547</v>
      </c>
      <c r="I34" s="32" t="s">
        <v>154</v>
      </c>
      <c r="J34" s="34" t="s">
        <v>155</v>
      </c>
      <c r="K34" s="34" t="s">
        <v>156</v>
      </c>
      <c r="L34" s="18" t="s">
        <v>157</v>
      </c>
    </row>
    <row r="35" spans="1:12" x14ac:dyDescent="0.25">
      <c r="A35" s="339"/>
      <c r="B35" s="76" t="s">
        <v>158</v>
      </c>
      <c r="C35" s="79">
        <v>81.03</v>
      </c>
      <c r="D35" s="48">
        <v>79.83</v>
      </c>
      <c r="E35" s="48">
        <v>79.709999999999994</v>
      </c>
      <c r="F35" s="48">
        <v>75.97</v>
      </c>
      <c r="G35" s="55">
        <v>74.73</v>
      </c>
      <c r="H35" s="63" t="s">
        <v>548</v>
      </c>
      <c r="I35" s="32" t="s">
        <v>159</v>
      </c>
      <c r="J35" s="34" t="s">
        <v>160</v>
      </c>
      <c r="K35" s="34" t="s">
        <v>161</v>
      </c>
      <c r="L35" s="18" t="s">
        <v>162</v>
      </c>
    </row>
    <row r="36" spans="1:12" x14ac:dyDescent="0.25">
      <c r="A36" s="339"/>
      <c r="B36" s="76" t="s">
        <v>163</v>
      </c>
      <c r="C36" s="79">
        <v>64.27</v>
      </c>
      <c r="D36" s="48">
        <v>71.34</v>
      </c>
      <c r="E36" s="48">
        <v>66.430000000000007</v>
      </c>
      <c r="F36" s="48">
        <v>65.709999999999994</v>
      </c>
      <c r="G36" s="55">
        <v>54.4</v>
      </c>
      <c r="H36" s="63" t="s">
        <v>549</v>
      </c>
      <c r="I36" s="32" t="s">
        <v>164</v>
      </c>
      <c r="J36" s="34" t="s">
        <v>165</v>
      </c>
      <c r="K36" s="34" t="s">
        <v>166</v>
      </c>
      <c r="L36" s="18" t="s">
        <v>167</v>
      </c>
    </row>
    <row r="37" spans="1:12" x14ac:dyDescent="0.25">
      <c r="A37" s="339"/>
      <c r="B37" s="76" t="s">
        <v>168</v>
      </c>
      <c r="C37" s="79">
        <v>63.96</v>
      </c>
      <c r="D37" s="48">
        <v>59.16</v>
      </c>
      <c r="E37" s="48">
        <v>58.04</v>
      </c>
      <c r="F37" s="48">
        <v>63.87</v>
      </c>
      <c r="G37" s="55">
        <v>54.41</v>
      </c>
      <c r="H37" s="63" t="s">
        <v>550</v>
      </c>
      <c r="I37" s="32" t="s">
        <v>169</v>
      </c>
      <c r="J37" s="34" t="s">
        <v>170</v>
      </c>
      <c r="K37" s="34" t="s">
        <v>171</v>
      </c>
      <c r="L37" s="18" t="s">
        <v>172</v>
      </c>
    </row>
    <row r="38" spans="1:12" ht="15.75" thickBot="1" x14ac:dyDescent="0.3">
      <c r="A38" s="340"/>
      <c r="B38" s="77" t="s">
        <v>173</v>
      </c>
      <c r="C38" s="80">
        <v>88.88</v>
      </c>
      <c r="D38" s="46">
        <v>87.35</v>
      </c>
      <c r="E38" s="46">
        <v>84.33</v>
      </c>
      <c r="F38" s="46">
        <v>86.88</v>
      </c>
      <c r="G38" s="56">
        <v>80.2</v>
      </c>
      <c r="H38" s="65" t="s">
        <v>551</v>
      </c>
      <c r="I38" s="35" t="s">
        <v>174</v>
      </c>
      <c r="J38" s="37" t="s">
        <v>175</v>
      </c>
      <c r="K38" s="37" t="s">
        <v>176</v>
      </c>
      <c r="L38" s="20" t="s">
        <v>177</v>
      </c>
    </row>
    <row r="39" spans="1:12" x14ac:dyDescent="0.25">
      <c r="A39" s="341" t="s">
        <v>178</v>
      </c>
      <c r="B39" s="44" t="s">
        <v>802</v>
      </c>
      <c r="C39" s="72">
        <v>69.430000000000007</v>
      </c>
      <c r="D39" s="50">
        <v>53.87</v>
      </c>
      <c r="E39" s="50">
        <v>65.7</v>
      </c>
      <c r="F39" s="50">
        <v>49.69</v>
      </c>
      <c r="G39" s="57" t="s">
        <v>658</v>
      </c>
      <c r="H39" s="70" t="s">
        <v>553</v>
      </c>
      <c r="I39" s="38" t="s">
        <v>181</v>
      </c>
      <c r="J39" s="24" t="s">
        <v>182</v>
      </c>
      <c r="K39" s="24" t="s">
        <v>183</v>
      </c>
      <c r="L39" s="25" t="s">
        <v>658</v>
      </c>
    </row>
    <row r="40" spans="1:12" x14ac:dyDescent="0.25">
      <c r="A40" s="342"/>
      <c r="B40" s="45" t="s">
        <v>184</v>
      </c>
      <c r="C40" s="73">
        <v>50.16</v>
      </c>
      <c r="D40" s="51">
        <v>65.16</v>
      </c>
      <c r="E40" s="51">
        <v>55.24</v>
      </c>
      <c r="F40" s="51">
        <v>58.01</v>
      </c>
      <c r="G40" s="58">
        <v>61.96</v>
      </c>
      <c r="H40" s="69" t="s">
        <v>554</v>
      </c>
      <c r="I40" s="40" t="s">
        <v>185</v>
      </c>
      <c r="J40" s="26" t="s">
        <v>186</v>
      </c>
      <c r="K40" s="26" t="s">
        <v>187</v>
      </c>
      <c r="L40" s="27" t="s">
        <v>188</v>
      </c>
    </row>
    <row r="41" spans="1:12" x14ac:dyDescent="0.25">
      <c r="A41" s="342"/>
      <c r="B41" s="45" t="s">
        <v>552</v>
      </c>
      <c r="C41" s="73">
        <v>42.8</v>
      </c>
      <c r="D41" s="51">
        <v>54.44</v>
      </c>
      <c r="E41" s="51">
        <v>32.47</v>
      </c>
      <c r="F41" s="51">
        <v>60.12</v>
      </c>
      <c r="G41" s="58" t="s">
        <v>658</v>
      </c>
      <c r="H41" s="69" t="s">
        <v>555</v>
      </c>
      <c r="I41" s="40" t="s">
        <v>189</v>
      </c>
      <c r="J41" s="26" t="s">
        <v>190</v>
      </c>
      <c r="K41" s="26" t="s">
        <v>191</v>
      </c>
      <c r="L41" s="27" t="s">
        <v>658</v>
      </c>
    </row>
    <row r="42" spans="1:12" x14ac:dyDescent="0.25">
      <c r="A42" s="342"/>
      <c r="B42" s="45" t="s">
        <v>193</v>
      </c>
      <c r="C42" s="73">
        <v>57.47</v>
      </c>
      <c r="D42" s="51">
        <v>66.73</v>
      </c>
      <c r="E42" s="51">
        <v>66.38</v>
      </c>
      <c r="F42" s="51">
        <v>65.849999999999994</v>
      </c>
      <c r="G42" s="58">
        <v>60.22</v>
      </c>
      <c r="H42" s="69" t="s">
        <v>556</v>
      </c>
      <c r="I42" s="40" t="s">
        <v>194</v>
      </c>
      <c r="J42" s="26" t="s">
        <v>195</v>
      </c>
      <c r="K42" s="26" t="s">
        <v>196</v>
      </c>
      <c r="L42" s="27" t="s">
        <v>197</v>
      </c>
    </row>
    <row r="43" spans="1:12" x14ac:dyDescent="0.25">
      <c r="A43" s="342"/>
      <c r="B43" s="45" t="s">
        <v>198</v>
      </c>
      <c r="C43" s="73">
        <v>63.48</v>
      </c>
      <c r="D43" s="51">
        <v>67.150000000000006</v>
      </c>
      <c r="E43" s="51">
        <v>61.92</v>
      </c>
      <c r="F43" s="51">
        <v>63.64</v>
      </c>
      <c r="G43" s="58">
        <v>66.62</v>
      </c>
      <c r="H43" s="69" t="s">
        <v>557</v>
      </c>
      <c r="I43" s="40" t="s">
        <v>199</v>
      </c>
      <c r="J43" s="26" t="s">
        <v>200</v>
      </c>
      <c r="K43" s="26" t="s">
        <v>201</v>
      </c>
      <c r="L43" s="27" t="s">
        <v>202</v>
      </c>
    </row>
    <row r="44" spans="1:12" ht="15.75" thickBot="1" x14ac:dyDescent="0.3">
      <c r="A44" s="343"/>
      <c r="B44" s="49" t="s">
        <v>203</v>
      </c>
      <c r="C44" s="74">
        <v>58.97</v>
      </c>
      <c r="D44" s="52">
        <v>56.59</v>
      </c>
      <c r="E44" s="52">
        <v>48.78</v>
      </c>
      <c r="F44" s="52">
        <v>64.540000000000006</v>
      </c>
      <c r="G44" s="59">
        <v>59.36</v>
      </c>
      <c r="H44" s="71" t="s">
        <v>558</v>
      </c>
      <c r="I44" s="42" t="s">
        <v>204</v>
      </c>
      <c r="J44" s="28" t="s">
        <v>205</v>
      </c>
      <c r="K44" s="28" t="s">
        <v>206</v>
      </c>
      <c r="L44" s="29" t="s">
        <v>207</v>
      </c>
    </row>
    <row r="45" spans="1:12" x14ac:dyDescent="0.25">
      <c r="A45" s="339" t="s">
        <v>210</v>
      </c>
      <c r="B45" s="10" t="s">
        <v>214</v>
      </c>
      <c r="C45" s="79">
        <v>77.62</v>
      </c>
      <c r="D45" s="48">
        <v>68.319999999999993</v>
      </c>
      <c r="E45" s="48">
        <v>75.099999999999994</v>
      </c>
      <c r="F45" s="48">
        <v>76.209999999999994</v>
      </c>
      <c r="G45" s="55">
        <v>81.92</v>
      </c>
      <c r="H45" s="63" t="s">
        <v>570</v>
      </c>
      <c r="I45" s="32" t="s">
        <v>215</v>
      </c>
      <c r="J45" s="34" t="s">
        <v>216</v>
      </c>
      <c r="K45" s="34" t="s">
        <v>217</v>
      </c>
      <c r="L45" s="18" t="s">
        <v>218</v>
      </c>
    </row>
    <row r="46" spans="1:12" x14ac:dyDescent="0.25">
      <c r="A46" s="339"/>
      <c r="B46" s="10" t="s">
        <v>219</v>
      </c>
      <c r="C46" s="79">
        <v>68.180000000000007</v>
      </c>
      <c r="D46" s="48">
        <v>71.88</v>
      </c>
      <c r="E46" s="48">
        <v>63.8</v>
      </c>
      <c r="F46" s="48">
        <v>65.16</v>
      </c>
      <c r="G46" s="55">
        <v>60.08</v>
      </c>
      <c r="H46" s="63" t="s">
        <v>571</v>
      </c>
      <c r="I46" s="32" t="s">
        <v>220</v>
      </c>
      <c r="J46" s="34" t="s">
        <v>221</v>
      </c>
      <c r="K46" s="34" t="s">
        <v>222</v>
      </c>
      <c r="L46" s="18" t="s">
        <v>223</v>
      </c>
    </row>
    <row r="47" spans="1:12" x14ac:dyDescent="0.25">
      <c r="A47" s="339"/>
      <c r="B47" s="10" t="s">
        <v>224</v>
      </c>
      <c r="C47" s="79">
        <v>72.8</v>
      </c>
      <c r="D47" s="48">
        <v>59.37</v>
      </c>
      <c r="E47" s="48">
        <v>58.38</v>
      </c>
      <c r="F47" s="48">
        <v>54.86</v>
      </c>
      <c r="G47" s="55">
        <v>50.39</v>
      </c>
      <c r="H47" s="63" t="s">
        <v>572</v>
      </c>
      <c r="I47" s="32" t="s">
        <v>225</v>
      </c>
      <c r="J47" s="34" t="s">
        <v>226</v>
      </c>
      <c r="K47" s="34" t="s">
        <v>227</v>
      </c>
      <c r="L47" s="18" t="s">
        <v>228</v>
      </c>
    </row>
    <row r="48" spans="1:12" x14ac:dyDescent="0.25">
      <c r="A48" s="339"/>
      <c r="B48" s="10" t="s">
        <v>562</v>
      </c>
      <c r="C48" s="79">
        <v>71.86</v>
      </c>
      <c r="D48" s="48">
        <v>68.099999999999994</v>
      </c>
      <c r="E48" s="48">
        <v>55.51</v>
      </c>
      <c r="F48" s="48">
        <v>66.5</v>
      </c>
      <c r="G48" s="55" t="s">
        <v>658</v>
      </c>
      <c r="H48" s="63" t="s">
        <v>573</v>
      </c>
      <c r="I48" s="32" t="s">
        <v>229</v>
      </c>
      <c r="J48" s="32" t="s">
        <v>230</v>
      </c>
      <c r="K48" s="32" t="s">
        <v>231</v>
      </c>
      <c r="L48" s="33" t="s">
        <v>658</v>
      </c>
    </row>
    <row r="49" spans="1:12" x14ac:dyDescent="0.25">
      <c r="A49" s="339"/>
      <c r="B49" s="10" t="s">
        <v>563</v>
      </c>
      <c r="C49" s="79">
        <v>57.32</v>
      </c>
      <c r="D49" s="48">
        <v>64.11</v>
      </c>
      <c r="E49" s="48">
        <v>50.76</v>
      </c>
      <c r="F49" s="48">
        <v>55.05</v>
      </c>
      <c r="G49" s="55" t="s">
        <v>658</v>
      </c>
      <c r="H49" s="63" t="s">
        <v>574</v>
      </c>
      <c r="I49" s="32" t="s">
        <v>233</v>
      </c>
      <c r="J49" s="32" t="s">
        <v>234</v>
      </c>
      <c r="K49" s="32" t="s">
        <v>235</v>
      </c>
      <c r="L49" s="33" t="s">
        <v>658</v>
      </c>
    </row>
    <row r="50" spans="1:12" x14ac:dyDescent="0.25">
      <c r="A50" s="339"/>
      <c r="B50" s="10" t="s">
        <v>236</v>
      </c>
      <c r="C50" s="79">
        <v>75.56</v>
      </c>
      <c r="D50" s="48">
        <v>71.27</v>
      </c>
      <c r="E50" s="48">
        <v>67.17</v>
      </c>
      <c r="F50" s="48">
        <v>71.3</v>
      </c>
      <c r="G50" s="55">
        <v>63.47</v>
      </c>
      <c r="H50" s="63" t="s">
        <v>575</v>
      </c>
      <c r="I50" s="32" t="s">
        <v>237</v>
      </c>
      <c r="J50" s="32" t="s">
        <v>238</v>
      </c>
      <c r="K50" s="32" t="s">
        <v>239</v>
      </c>
      <c r="L50" s="33" t="s">
        <v>240</v>
      </c>
    </row>
    <row r="51" spans="1:12" x14ac:dyDescent="0.25">
      <c r="A51" s="339"/>
      <c r="B51" s="10" t="s">
        <v>564</v>
      </c>
      <c r="C51" s="79">
        <v>78.930000000000007</v>
      </c>
      <c r="D51" s="48">
        <v>67.989999999999995</v>
      </c>
      <c r="E51" s="48">
        <v>62.35</v>
      </c>
      <c r="F51" s="48">
        <v>59.09</v>
      </c>
      <c r="G51" s="55" t="s">
        <v>658</v>
      </c>
      <c r="H51" s="63" t="s">
        <v>576</v>
      </c>
      <c r="I51" s="32" t="s">
        <v>244</v>
      </c>
      <c r="J51" s="32" t="s">
        <v>245</v>
      </c>
      <c r="K51" s="32" t="s">
        <v>246</v>
      </c>
      <c r="L51" s="33" t="s">
        <v>658</v>
      </c>
    </row>
    <row r="52" spans="1:12" x14ac:dyDescent="0.25">
      <c r="A52" s="339"/>
      <c r="B52" s="10" t="s">
        <v>565</v>
      </c>
      <c r="C52" s="79">
        <v>46.71</v>
      </c>
      <c r="D52" s="48">
        <v>38.43</v>
      </c>
      <c r="E52" s="48">
        <v>35.24</v>
      </c>
      <c r="F52" s="48">
        <v>56.16</v>
      </c>
      <c r="G52" s="55" t="s">
        <v>658</v>
      </c>
      <c r="H52" s="63" t="s">
        <v>577</v>
      </c>
      <c r="I52" s="32" t="s">
        <v>247</v>
      </c>
      <c r="J52" s="32" t="s">
        <v>248</v>
      </c>
      <c r="K52" s="32" t="s">
        <v>249</v>
      </c>
      <c r="L52" s="33" t="s">
        <v>658</v>
      </c>
    </row>
    <row r="53" spans="1:12" x14ac:dyDescent="0.25">
      <c r="A53" s="339"/>
      <c r="B53" s="10" t="s">
        <v>254</v>
      </c>
      <c r="C53" s="79">
        <v>69.319999999999993</v>
      </c>
      <c r="D53" s="48">
        <v>50.84</v>
      </c>
      <c r="E53" s="48">
        <v>64.7</v>
      </c>
      <c r="F53" s="48">
        <v>54.68</v>
      </c>
      <c r="G53" s="55">
        <v>50.78</v>
      </c>
      <c r="H53" s="63" t="s">
        <v>578</v>
      </c>
      <c r="I53" s="32" t="s">
        <v>255</v>
      </c>
      <c r="J53" s="32" t="s">
        <v>256</v>
      </c>
      <c r="K53" s="32" t="s">
        <v>257</v>
      </c>
      <c r="L53" s="33" t="s">
        <v>258</v>
      </c>
    </row>
    <row r="54" spans="1:12" x14ac:dyDescent="0.25">
      <c r="A54" s="339"/>
      <c r="B54" s="10" t="s">
        <v>566</v>
      </c>
      <c r="C54" s="79">
        <v>41.87</v>
      </c>
      <c r="D54" s="48">
        <v>50.69</v>
      </c>
      <c r="E54" s="48">
        <v>55.91</v>
      </c>
      <c r="F54" s="48">
        <v>44.72</v>
      </c>
      <c r="G54" s="55" t="s">
        <v>658</v>
      </c>
      <c r="H54" s="63" t="s">
        <v>579</v>
      </c>
      <c r="I54" s="32" t="s">
        <v>262</v>
      </c>
      <c r="J54" s="32" t="s">
        <v>263</v>
      </c>
      <c r="K54" s="32" t="s">
        <v>264</v>
      </c>
      <c r="L54" s="33" t="s">
        <v>658</v>
      </c>
    </row>
    <row r="55" spans="1:12" x14ac:dyDescent="0.25">
      <c r="A55" s="339"/>
      <c r="B55" s="10" t="s">
        <v>265</v>
      </c>
      <c r="C55" s="79">
        <v>66.11</v>
      </c>
      <c r="D55" s="48">
        <v>69.78</v>
      </c>
      <c r="E55" s="48">
        <v>76.37</v>
      </c>
      <c r="F55" s="48">
        <v>68.97</v>
      </c>
      <c r="G55" s="55">
        <v>68.3</v>
      </c>
      <c r="H55" s="63" t="s">
        <v>580</v>
      </c>
      <c r="I55" s="32" t="s">
        <v>266</v>
      </c>
      <c r="J55" s="32" t="s">
        <v>267</v>
      </c>
      <c r="K55" s="32" t="s">
        <v>268</v>
      </c>
      <c r="L55" s="33" t="s">
        <v>269</v>
      </c>
    </row>
    <row r="56" spans="1:12" s="7" customFormat="1" x14ac:dyDescent="0.25">
      <c r="A56" s="339"/>
      <c r="B56" s="82" t="s">
        <v>567</v>
      </c>
      <c r="C56" s="84">
        <v>46.26</v>
      </c>
      <c r="D56" s="60" t="s">
        <v>658</v>
      </c>
      <c r="E56" s="60">
        <v>43.11</v>
      </c>
      <c r="F56" s="60">
        <v>52.46</v>
      </c>
      <c r="G56" s="83" t="s">
        <v>658</v>
      </c>
      <c r="H56" s="85" t="s">
        <v>581</v>
      </c>
      <c r="I56" s="53" t="s">
        <v>658</v>
      </c>
      <c r="J56" s="53" t="s">
        <v>659</v>
      </c>
      <c r="K56" s="53" t="s">
        <v>663</v>
      </c>
      <c r="L56" s="88" t="s">
        <v>658</v>
      </c>
    </row>
    <row r="57" spans="1:12" x14ac:dyDescent="0.25">
      <c r="A57" s="339"/>
      <c r="B57" s="82" t="s">
        <v>274</v>
      </c>
      <c r="C57" s="84">
        <v>53.62</v>
      </c>
      <c r="D57" s="60">
        <v>58.04</v>
      </c>
      <c r="E57" s="60">
        <v>56.49</v>
      </c>
      <c r="F57" s="60">
        <v>61.5</v>
      </c>
      <c r="G57" s="83">
        <v>53.76</v>
      </c>
      <c r="H57" s="85" t="s">
        <v>582</v>
      </c>
      <c r="I57" s="53" t="s">
        <v>275</v>
      </c>
      <c r="J57" s="53" t="s">
        <v>276</v>
      </c>
      <c r="K57" s="53" t="s">
        <v>277</v>
      </c>
      <c r="L57" s="88" t="s">
        <v>278</v>
      </c>
    </row>
    <row r="58" spans="1:12" s="7" customFormat="1" x14ac:dyDescent="0.25">
      <c r="A58" s="339"/>
      <c r="B58" s="82" t="s">
        <v>568</v>
      </c>
      <c r="C58" s="84">
        <v>49.6</v>
      </c>
      <c r="D58" s="60" t="s">
        <v>658</v>
      </c>
      <c r="E58" s="60">
        <v>37.130000000000003</v>
      </c>
      <c r="F58" s="60" t="s">
        <v>658</v>
      </c>
      <c r="G58" s="83" t="s">
        <v>658</v>
      </c>
      <c r="H58" s="85" t="s">
        <v>583</v>
      </c>
      <c r="I58" s="53" t="s">
        <v>658</v>
      </c>
      <c r="J58" s="53" t="s">
        <v>660</v>
      </c>
      <c r="K58" s="53" t="s">
        <v>658</v>
      </c>
      <c r="L58" s="88" t="s">
        <v>658</v>
      </c>
    </row>
    <row r="59" spans="1:12" x14ac:dyDescent="0.25">
      <c r="A59" s="339"/>
      <c r="B59" s="82" t="s">
        <v>279</v>
      </c>
      <c r="C59" s="84">
        <v>60.45</v>
      </c>
      <c r="D59" s="60">
        <v>57.46</v>
      </c>
      <c r="E59" s="60">
        <v>63.82</v>
      </c>
      <c r="F59" s="60">
        <v>58.4</v>
      </c>
      <c r="G59" s="83">
        <v>62.53</v>
      </c>
      <c r="H59" s="85" t="s">
        <v>584</v>
      </c>
      <c r="I59" s="53" t="s">
        <v>280</v>
      </c>
      <c r="J59" s="53" t="s">
        <v>281</v>
      </c>
      <c r="K59" s="53" t="s">
        <v>282</v>
      </c>
      <c r="L59" s="88" t="s">
        <v>283</v>
      </c>
    </row>
    <row r="60" spans="1:12" s="7" customFormat="1" x14ac:dyDescent="0.25">
      <c r="A60" s="339"/>
      <c r="B60" s="82" t="s">
        <v>569</v>
      </c>
      <c r="C60" s="84">
        <v>56.34</v>
      </c>
      <c r="D60" s="60" t="s">
        <v>658</v>
      </c>
      <c r="E60" s="60">
        <v>50.48</v>
      </c>
      <c r="F60" s="60" t="s">
        <v>658</v>
      </c>
      <c r="G60" s="83" t="s">
        <v>658</v>
      </c>
      <c r="H60" s="85" t="s">
        <v>585</v>
      </c>
      <c r="I60" s="53" t="s">
        <v>658</v>
      </c>
      <c r="J60" s="53" t="s">
        <v>661</v>
      </c>
      <c r="K60" s="53" t="s">
        <v>658</v>
      </c>
      <c r="L60" s="88" t="s">
        <v>658</v>
      </c>
    </row>
    <row r="61" spans="1:12" x14ac:dyDescent="0.25">
      <c r="A61" s="339"/>
      <c r="B61" s="10" t="s">
        <v>284</v>
      </c>
      <c r="C61" s="79">
        <v>72.78</v>
      </c>
      <c r="D61" s="48">
        <v>57.48</v>
      </c>
      <c r="E61" s="48">
        <v>75.709999999999994</v>
      </c>
      <c r="F61" s="48">
        <v>70.3</v>
      </c>
      <c r="G61" s="55">
        <v>63.01</v>
      </c>
      <c r="H61" s="63" t="s">
        <v>586</v>
      </c>
      <c r="I61" s="32" t="s">
        <v>285</v>
      </c>
      <c r="J61" s="32" t="s">
        <v>286</v>
      </c>
      <c r="K61" s="32" t="s">
        <v>287</v>
      </c>
      <c r="L61" s="33" t="s">
        <v>288</v>
      </c>
    </row>
    <row r="62" spans="1:12" ht="15.75" thickBot="1" x14ac:dyDescent="0.3">
      <c r="A62" s="340"/>
      <c r="B62" s="8" t="s">
        <v>289</v>
      </c>
      <c r="C62" s="80">
        <v>41.84</v>
      </c>
      <c r="D62" s="46">
        <v>41.45</v>
      </c>
      <c r="E62" s="46">
        <v>39.07</v>
      </c>
      <c r="F62" s="46">
        <v>36.04</v>
      </c>
      <c r="G62" s="56">
        <v>35.5</v>
      </c>
      <c r="H62" s="65" t="s">
        <v>587</v>
      </c>
      <c r="I62" s="35" t="s">
        <v>290</v>
      </c>
      <c r="J62" s="35" t="s">
        <v>291</v>
      </c>
      <c r="K62" s="35" t="s">
        <v>292</v>
      </c>
      <c r="L62" s="36" t="s">
        <v>293</v>
      </c>
    </row>
    <row r="63" spans="1:12" x14ac:dyDescent="0.25">
      <c r="A63" s="341" t="s">
        <v>294</v>
      </c>
      <c r="B63" s="44" t="s">
        <v>798</v>
      </c>
      <c r="C63" s="72">
        <v>50.38</v>
      </c>
      <c r="D63" s="50">
        <v>42.29</v>
      </c>
      <c r="E63" s="50">
        <v>69.14</v>
      </c>
      <c r="F63" s="50">
        <v>43.57</v>
      </c>
      <c r="G63" s="57">
        <v>58.37</v>
      </c>
      <c r="H63" s="70" t="s">
        <v>591</v>
      </c>
      <c r="I63" s="38" t="s">
        <v>296</v>
      </c>
      <c r="J63" s="38" t="s">
        <v>297</v>
      </c>
      <c r="K63" s="38" t="s">
        <v>298</v>
      </c>
      <c r="L63" s="39" t="s">
        <v>299</v>
      </c>
    </row>
    <row r="64" spans="1:12" x14ac:dyDescent="0.25">
      <c r="A64" s="342"/>
      <c r="B64" s="45" t="s">
        <v>799</v>
      </c>
      <c r="C64" s="73">
        <v>31.47</v>
      </c>
      <c r="D64" s="51">
        <v>37.75</v>
      </c>
      <c r="E64" s="51">
        <v>49.94</v>
      </c>
      <c r="F64" s="51">
        <v>43.4</v>
      </c>
      <c r="G64" s="58">
        <v>42.5</v>
      </c>
      <c r="H64" s="69" t="s">
        <v>592</v>
      </c>
      <c r="I64" s="40" t="s">
        <v>301</v>
      </c>
      <c r="J64" s="40" t="s">
        <v>302</v>
      </c>
      <c r="K64" s="40" t="s">
        <v>303</v>
      </c>
      <c r="L64" s="81" t="s">
        <v>304</v>
      </c>
    </row>
    <row r="65" spans="1:12" x14ac:dyDescent="0.25">
      <c r="A65" s="342"/>
      <c r="B65" s="45" t="s">
        <v>588</v>
      </c>
      <c r="C65" s="73">
        <v>24.83</v>
      </c>
      <c r="D65" s="51">
        <v>49.57</v>
      </c>
      <c r="E65" s="51">
        <v>58.92</v>
      </c>
      <c r="F65" s="51">
        <v>46.94</v>
      </c>
      <c r="G65" s="58">
        <v>51.28</v>
      </c>
      <c r="H65" s="69" t="s">
        <v>593</v>
      </c>
      <c r="I65" s="40" t="s">
        <v>306</v>
      </c>
      <c r="J65" s="40" t="s">
        <v>307</v>
      </c>
      <c r="K65" s="40" t="s">
        <v>308</v>
      </c>
      <c r="L65" s="41" t="s">
        <v>309</v>
      </c>
    </row>
    <row r="66" spans="1:12" x14ac:dyDescent="0.25">
      <c r="A66" s="342"/>
      <c r="B66" s="45" t="s">
        <v>800</v>
      </c>
      <c r="C66" s="73">
        <v>33.94</v>
      </c>
      <c r="D66" s="51">
        <v>28.86</v>
      </c>
      <c r="E66" s="51">
        <v>41.96</v>
      </c>
      <c r="F66" s="51">
        <v>38.92</v>
      </c>
      <c r="G66" s="58">
        <v>49.64</v>
      </c>
      <c r="H66" s="69" t="s">
        <v>594</v>
      </c>
      <c r="I66" s="40" t="s">
        <v>310</v>
      </c>
      <c r="J66" s="40" t="s">
        <v>311</v>
      </c>
      <c r="K66" s="40" t="s">
        <v>312</v>
      </c>
      <c r="L66" s="41" t="s">
        <v>313</v>
      </c>
    </row>
    <row r="67" spans="1:12" x14ac:dyDescent="0.25">
      <c r="A67" s="342"/>
      <c r="B67" s="45" t="s">
        <v>314</v>
      </c>
      <c r="C67" s="73">
        <v>35.51</v>
      </c>
      <c r="D67" s="51">
        <v>38.51</v>
      </c>
      <c r="E67" s="51">
        <v>38.090000000000003</v>
      </c>
      <c r="F67" s="51">
        <v>44.5</v>
      </c>
      <c r="G67" s="58">
        <v>45.63</v>
      </c>
      <c r="H67" s="69" t="s">
        <v>595</v>
      </c>
      <c r="I67" s="40" t="s">
        <v>315</v>
      </c>
      <c r="J67" s="40" t="s">
        <v>316</v>
      </c>
      <c r="K67" s="40" t="s">
        <v>317</v>
      </c>
      <c r="L67" s="41" t="s">
        <v>318</v>
      </c>
    </row>
    <row r="68" spans="1:12" x14ac:dyDescent="0.25">
      <c r="A68" s="342"/>
      <c r="B68" s="45" t="s">
        <v>590</v>
      </c>
      <c r="C68" s="73">
        <v>26.13</v>
      </c>
      <c r="D68" s="51">
        <v>45.17</v>
      </c>
      <c r="E68" s="51">
        <v>52.02</v>
      </c>
      <c r="F68" s="51">
        <v>43.28</v>
      </c>
      <c r="G68" s="58">
        <v>41.39</v>
      </c>
      <c r="H68" s="69" t="s">
        <v>596</v>
      </c>
      <c r="I68" s="40" t="s">
        <v>319</v>
      </c>
      <c r="J68" s="40" t="s">
        <v>320</v>
      </c>
      <c r="K68" s="40" t="s">
        <v>321</v>
      </c>
      <c r="L68" s="41" t="s">
        <v>322</v>
      </c>
    </row>
    <row r="69" spans="1:12" x14ac:dyDescent="0.25">
      <c r="A69" s="342"/>
      <c r="B69" s="45" t="s">
        <v>801</v>
      </c>
      <c r="C69" s="73">
        <v>69.25</v>
      </c>
      <c r="D69" s="51">
        <v>56.69</v>
      </c>
      <c r="E69" s="51">
        <v>73.709999999999994</v>
      </c>
      <c r="F69" s="51">
        <v>63.02</v>
      </c>
      <c r="G69" s="58">
        <v>54.28</v>
      </c>
      <c r="H69" s="69" t="s">
        <v>597</v>
      </c>
      <c r="I69" s="40" t="s">
        <v>328</v>
      </c>
      <c r="J69" s="40" t="s">
        <v>329</v>
      </c>
      <c r="K69" s="40" t="s">
        <v>330</v>
      </c>
      <c r="L69" s="41" t="s">
        <v>331</v>
      </c>
    </row>
    <row r="70" spans="1:12" x14ac:dyDescent="0.25">
      <c r="A70" s="342"/>
      <c r="B70" s="45" t="s">
        <v>332</v>
      </c>
      <c r="C70" s="73">
        <v>63.69</v>
      </c>
      <c r="D70" s="51">
        <v>54.97</v>
      </c>
      <c r="E70" s="51">
        <v>72.78</v>
      </c>
      <c r="F70" s="51">
        <v>58.57</v>
      </c>
      <c r="G70" s="58">
        <v>58.44</v>
      </c>
      <c r="H70" s="69" t="s">
        <v>598</v>
      </c>
      <c r="I70" s="40" t="s">
        <v>333</v>
      </c>
      <c r="J70" s="40" t="s">
        <v>334</v>
      </c>
      <c r="K70" s="40" t="s">
        <v>335</v>
      </c>
      <c r="L70" s="41" t="s">
        <v>336</v>
      </c>
    </row>
    <row r="71" spans="1:12" ht="15.75" thickBot="1" x14ac:dyDescent="0.3">
      <c r="A71" s="343"/>
      <c r="B71" s="49" t="s">
        <v>337</v>
      </c>
      <c r="C71" s="74">
        <v>54.8</v>
      </c>
      <c r="D71" s="52">
        <v>42.59</v>
      </c>
      <c r="E71" s="52">
        <v>55.81</v>
      </c>
      <c r="F71" s="52">
        <v>53.94</v>
      </c>
      <c r="G71" s="59">
        <v>55.75</v>
      </c>
      <c r="H71" s="71" t="s">
        <v>599</v>
      </c>
      <c r="I71" s="42" t="s">
        <v>338</v>
      </c>
      <c r="J71" s="42" t="s">
        <v>339</v>
      </c>
      <c r="K71" s="42" t="s">
        <v>340</v>
      </c>
      <c r="L71" s="43" t="s">
        <v>341</v>
      </c>
    </row>
    <row r="72" spans="1:12" x14ac:dyDescent="0.25">
      <c r="A72" s="338" t="s">
        <v>342</v>
      </c>
      <c r="B72" s="21" t="s">
        <v>343</v>
      </c>
      <c r="C72" s="78">
        <v>48.74</v>
      </c>
      <c r="D72" s="47">
        <v>44.56</v>
      </c>
      <c r="E72" s="47">
        <v>44.74</v>
      </c>
      <c r="F72" s="47">
        <v>42.87</v>
      </c>
      <c r="G72" s="54">
        <v>35.6</v>
      </c>
      <c r="H72" s="64" t="s">
        <v>605</v>
      </c>
      <c r="I72" s="30" t="s">
        <v>344</v>
      </c>
      <c r="J72" s="31" t="s">
        <v>345</v>
      </c>
      <c r="K72" s="31" t="s">
        <v>346</v>
      </c>
      <c r="L72" s="19" t="s">
        <v>347</v>
      </c>
    </row>
    <row r="73" spans="1:12" x14ac:dyDescent="0.25">
      <c r="A73" s="339"/>
      <c r="B73" s="22" t="s">
        <v>348</v>
      </c>
      <c r="C73" s="79">
        <v>62.51</v>
      </c>
      <c r="D73" s="48">
        <v>61.45</v>
      </c>
      <c r="E73" s="48">
        <v>69.27</v>
      </c>
      <c r="F73" s="48">
        <v>65.63</v>
      </c>
      <c r="G73" s="55">
        <v>64.989999999999995</v>
      </c>
      <c r="H73" s="63" t="s">
        <v>606</v>
      </c>
      <c r="I73" s="32" t="s">
        <v>349</v>
      </c>
      <c r="J73" s="34" t="s">
        <v>350</v>
      </c>
      <c r="K73" s="34" t="s">
        <v>351</v>
      </c>
      <c r="L73" s="18" t="s">
        <v>352</v>
      </c>
    </row>
    <row r="74" spans="1:12" x14ac:dyDescent="0.25">
      <c r="A74" s="339"/>
      <c r="B74" s="22" t="s">
        <v>353</v>
      </c>
      <c r="C74" s="79">
        <v>69.66</v>
      </c>
      <c r="D74" s="48">
        <v>79.81</v>
      </c>
      <c r="E74" s="48">
        <v>81.86</v>
      </c>
      <c r="F74" s="48">
        <v>82.54</v>
      </c>
      <c r="G74" s="55">
        <v>78.52</v>
      </c>
      <c r="H74" s="63" t="s">
        <v>607</v>
      </c>
      <c r="I74" s="32" t="s">
        <v>354</v>
      </c>
      <c r="J74" s="34" t="s">
        <v>355</v>
      </c>
      <c r="K74" s="34" t="s">
        <v>356</v>
      </c>
      <c r="L74" s="18" t="s">
        <v>357</v>
      </c>
    </row>
    <row r="75" spans="1:12" x14ac:dyDescent="0.25">
      <c r="A75" s="339"/>
      <c r="B75" s="22" t="s">
        <v>358</v>
      </c>
      <c r="C75" s="79">
        <v>59.52</v>
      </c>
      <c r="D75" s="48">
        <v>62.75</v>
      </c>
      <c r="E75" s="48">
        <v>61.29</v>
      </c>
      <c r="F75" s="48">
        <v>58.61</v>
      </c>
      <c r="G75" s="55">
        <v>66.680000000000007</v>
      </c>
      <c r="H75" s="63" t="s">
        <v>608</v>
      </c>
      <c r="I75" s="32" t="s">
        <v>359</v>
      </c>
      <c r="J75" s="34" t="s">
        <v>360</v>
      </c>
      <c r="K75" s="34" t="s">
        <v>361</v>
      </c>
      <c r="L75" s="18" t="s">
        <v>362</v>
      </c>
    </row>
    <row r="76" spans="1:12" x14ac:dyDescent="0.25">
      <c r="A76" s="339"/>
      <c r="B76" s="22" t="s">
        <v>600</v>
      </c>
      <c r="C76" s="79">
        <v>42.82</v>
      </c>
      <c r="D76" s="48">
        <v>52.89</v>
      </c>
      <c r="E76" s="48">
        <v>50.4</v>
      </c>
      <c r="F76" s="48">
        <v>51.5</v>
      </c>
      <c r="G76" s="55">
        <v>54.42</v>
      </c>
      <c r="H76" s="63" t="s">
        <v>609</v>
      </c>
      <c r="I76" s="32" t="s">
        <v>363</v>
      </c>
      <c r="J76" s="34" t="s">
        <v>364</v>
      </c>
      <c r="K76" s="34" t="s">
        <v>365</v>
      </c>
      <c r="L76" s="18" t="s">
        <v>366</v>
      </c>
    </row>
    <row r="77" spans="1:12" x14ac:dyDescent="0.25">
      <c r="A77" s="339"/>
      <c r="B77" s="22" t="s">
        <v>367</v>
      </c>
      <c r="C77" s="79">
        <v>50.38</v>
      </c>
      <c r="D77" s="48">
        <v>45.36</v>
      </c>
      <c r="E77" s="48">
        <v>46.94</v>
      </c>
      <c r="F77" s="48">
        <v>40.020000000000003</v>
      </c>
      <c r="G77" s="55">
        <v>41.9</v>
      </c>
      <c r="H77" s="63" t="s">
        <v>610</v>
      </c>
      <c r="I77" s="32" t="s">
        <v>368</v>
      </c>
      <c r="J77" s="34" t="s">
        <v>369</v>
      </c>
      <c r="K77" s="34" t="s">
        <v>370</v>
      </c>
      <c r="L77" s="18" t="s">
        <v>371</v>
      </c>
    </row>
    <row r="78" spans="1:12" x14ac:dyDescent="0.25">
      <c r="A78" s="339"/>
      <c r="B78" s="22" t="s">
        <v>601</v>
      </c>
      <c r="C78" s="79">
        <v>66.86</v>
      </c>
      <c r="D78" s="48">
        <v>46.67</v>
      </c>
      <c r="E78" s="48">
        <v>53.51</v>
      </c>
      <c r="F78" s="48">
        <v>41.8</v>
      </c>
      <c r="G78" s="55">
        <v>49.21</v>
      </c>
      <c r="H78" s="63" t="s">
        <v>611</v>
      </c>
      <c r="I78" s="32" t="s">
        <v>372</v>
      </c>
      <c r="J78" s="34" t="s">
        <v>373</v>
      </c>
      <c r="K78" s="34" t="s">
        <v>374</v>
      </c>
      <c r="L78" s="18" t="s">
        <v>375</v>
      </c>
    </row>
    <row r="79" spans="1:12" x14ac:dyDescent="0.25">
      <c r="A79" s="339"/>
      <c r="B79" s="22" t="s">
        <v>804</v>
      </c>
      <c r="C79" s="79">
        <v>46.24</v>
      </c>
      <c r="D79" s="48">
        <v>41.77</v>
      </c>
      <c r="E79" s="48">
        <v>38.32</v>
      </c>
      <c r="F79" s="48">
        <v>47.48</v>
      </c>
      <c r="G79" s="55">
        <v>41.07</v>
      </c>
      <c r="H79" s="63" t="s">
        <v>612</v>
      </c>
      <c r="I79" s="32" t="s">
        <v>376</v>
      </c>
      <c r="J79" s="34" t="s">
        <v>377</v>
      </c>
      <c r="K79" s="34" t="s">
        <v>378</v>
      </c>
      <c r="L79" s="18" t="s">
        <v>379</v>
      </c>
    </row>
    <row r="80" spans="1:12" x14ac:dyDescent="0.25">
      <c r="A80" s="339"/>
      <c r="B80" s="22" t="s">
        <v>805</v>
      </c>
      <c r="C80" s="79">
        <v>68.97</v>
      </c>
      <c r="D80" s="48">
        <v>50.91</v>
      </c>
      <c r="E80" s="48">
        <v>66.38</v>
      </c>
      <c r="F80" s="48">
        <v>55.79</v>
      </c>
      <c r="G80" s="55">
        <v>58.82</v>
      </c>
      <c r="H80" s="63" t="s">
        <v>613</v>
      </c>
      <c r="I80" s="32" t="s">
        <v>381</v>
      </c>
      <c r="J80" s="34" t="s">
        <v>382</v>
      </c>
      <c r="K80" s="34" t="s">
        <v>383</v>
      </c>
      <c r="L80" s="18" t="s">
        <v>384</v>
      </c>
    </row>
    <row r="81" spans="1:14" x14ac:dyDescent="0.25">
      <c r="A81" s="339"/>
      <c r="B81" s="22" t="s">
        <v>603</v>
      </c>
      <c r="C81" s="79">
        <v>45.57</v>
      </c>
      <c r="D81" s="48">
        <v>35.36</v>
      </c>
      <c r="E81" s="48">
        <v>38.08</v>
      </c>
      <c r="F81" s="48">
        <v>36.72</v>
      </c>
      <c r="G81" s="55">
        <v>30.24</v>
      </c>
      <c r="H81" s="63" t="s">
        <v>614</v>
      </c>
      <c r="I81" s="32" t="s">
        <v>386</v>
      </c>
      <c r="J81" s="34" t="s">
        <v>387</v>
      </c>
      <c r="K81" s="34" t="s">
        <v>388</v>
      </c>
      <c r="L81" s="18" t="s">
        <v>389</v>
      </c>
    </row>
    <row r="82" spans="1:14" x14ac:dyDescent="0.25">
      <c r="A82" s="339"/>
      <c r="B82" s="22" t="s">
        <v>390</v>
      </c>
      <c r="C82" s="79">
        <v>67.06</v>
      </c>
      <c r="D82" s="48">
        <v>68.930000000000007</v>
      </c>
      <c r="E82" s="48">
        <v>75.959999999999994</v>
      </c>
      <c r="F82" s="48">
        <v>71.05</v>
      </c>
      <c r="G82" s="55">
        <v>72.69</v>
      </c>
      <c r="H82" s="63" t="s">
        <v>615</v>
      </c>
      <c r="I82" s="32" t="s">
        <v>391</v>
      </c>
      <c r="J82" s="34" t="s">
        <v>392</v>
      </c>
      <c r="K82" s="34" t="s">
        <v>393</v>
      </c>
      <c r="L82" s="18" t="s">
        <v>394</v>
      </c>
    </row>
    <row r="83" spans="1:14" x14ac:dyDescent="0.25">
      <c r="A83" s="339"/>
      <c r="B83" s="22" t="s">
        <v>395</v>
      </c>
      <c r="C83" s="79">
        <v>55.02</v>
      </c>
      <c r="D83" s="48">
        <v>58.38</v>
      </c>
      <c r="E83" s="48">
        <v>63.28</v>
      </c>
      <c r="F83" s="48">
        <v>50.32</v>
      </c>
      <c r="G83" s="55" t="s">
        <v>658</v>
      </c>
      <c r="H83" s="63" t="s">
        <v>616</v>
      </c>
      <c r="I83" s="32" t="s">
        <v>396</v>
      </c>
      <c r="J83" s="34" t="s">
        <v>397</v>
      </c>
      <c r="K83" s="16" t="s">
        <v>398</v>
      </c>
      <c r="L83" s="55" t="s">
        <v>658</v>
      </c>
    </row>
    <row r="84" spans="1:14" x14ac:dyDescent="0.25">
      <c r="A84" s="339"/>
      <c r="B84" s="22" t="s">
        <v>806</v>
      </c>
      <c r="C84" s="79">
        <v>45.2</v>
      </c>
      <c r="D84" s="48">
        <v>55.09</v>
      </c>
      <c r="E84" s="48">
        <v>61.13</v>
      </c>
      <c r="F84" s="48">
        <v>59.99</v>
      </c>
      <c r="G84" s="55">
        <v>50.56</v>
      </c>
      <c r="H84" s="63" t="s">
        <v>617</v>
      </c>
      <c r="I84" s="32" t="s">
        <v>400</v>
      </c>
      <c r="J84" s="34" t="s">
        <v>401</v>
      </c>
      <c r="K84" s="34" t="s">
        <v>402</v>
      </c>
      <c r="L84" s="18" t="s">
        <v>403</v>
      </c>
    </row>
    <row r="85" spans="1:14" x14ac:dyDescent="0.25">
      <c r="A85" s="339"/>
      <c r="B85" s="22" t="s">
        <v>404</v>
      </c>
      <c r="C85" s="79">
        <v>73.47</v>
      </c>
      <c r="D85" s="48">
        <v>69.260000000000005</v>
      </c>
      <c r="E85" s="48">
        <v>75.349999999999994</v>
      </c>
      <c r="F85" s="48">
        <v>69.849999999999994</v>
      </c>
      <c r="G85" s="55">
        <v>63.23</v>
      </c>
      <c r="H85" s="63" t="s">
        <v>618</v>
      </c>
      <c r="I85" s="32" t="s">
        <v>405</v>
      </c>
      <c r="J85" s="34" t="s">
        <v>406</v>
      </c>
      <c r="K85" s="34" t="s">
        <v>407</v>
      </c>
      <c r="L85" s="18" t="s">
        <v>408</v>
      </c>
    </row>
    <row r="86" spans="1:14" x14ac:dyDescent="0.25">
      <c r="A86" s="339"/>
      <c r="B86" s="22" t="s">
        <v>604</v>
      </c>
      <c r="C86" s="79">
        <v>42.08</v>
      </c>
      <c r="D86" s="48">
        <v>39.39</v>
      </c>
      <c r="E86" s="48">
        <v>54.33</v>
      </c>
      <c r="F86" s="48">
        <v>31.76</v>
      </c>
      <c r="G86" s="55" t="s">
        <v>658</v>
      </c>
      <c r="H86" s="63" t="s">
        <v>619</v>
      </c>
      <c r="I86" s="32" t="s">
        <v>409</v>
      </c>
      <c r="J86" s="34" t="s">
        <v>410</v>
      </c>
      <c r="K86" s="16" t="s">
        <v>411</v>
      </c>
      <c r="L86" s="55" t="s">
        <v>658</v>
      </c>
    </row>
    <row r="87" spans="1:14" ht="15.75" thickBot="1" x14ac:dyDescent="0.3">
      <c r="A87" s="340"/>
      <c r="B87" s="23" t="s">
        <v>412</v>
      </c>
      <c r="C87" s="80">
        <v>27.86</v>
      </c>
      <c r="D87" s="46">
        <v>31.88</v>
      </c>
      <c r="E87" s="46">
        <v>31.8</v>
      </c>
      <c r="F87" s="46">
        <v>24.27</v>
      </c>
      <c r="G87" s="56">
        <v>27.6</v>
      </c>
      <c r="H87" s="65" t="s">
        <v>620</v>
      </c>
      <c r="I87" s="35" t="s">
        <v>413</v>
      </c>
      <c r="J87" s="37" t="s">
        <v>414</v>
      </c>
      <c r="K87" s="37" t="s">
        <v>415</v>
      </c>
      <c r="L87" s="20" t="s">
        <v>416</v>
      </c>
    </row>
    <row r="88" spans="1:14" s="7" customFormat="1" x14ac:dyDescent="0.25">
      <c r="A88" s="344" t="s">
        <v>417</v>
      </c>
      <c r="B88" s="44" t="s">
        <v>621</v>
      </c>
      <c r="C88" s="72">
        <v>33.11</v>
      </c>
      <c r="D88" s="50" t="s">
        <v>658</v>
      </c>
      <c r="E88" s="50" t="s">
        <v>658</v>
      </c>
      <c r="F88" s="50" t="s">
        <v>658</v>
      </c>
      <c r="G88" s="57" t="s">
        <v>658</v>
      </c>
      <c r="H88" s="87" t="s">
        <v>624</v>
      </c>
      <c r="I88" s="38" t="s">
        <v>658</v>
      </c>
      <c r="J88" s="24" t="s">
        <v>658</v>
      </c>
      <c r="K88" s="24" t="s">
        <v>658</v>
      </c>
      <c r="L88" s="25" t="s">
        <v>658</v>
      </c>
    </row>
    <row r="89" spans="1:14" ht="15" customHeight="1" x14ac:dyDescent="0.25">
      <c r="A89" s="345"/>
      <c r="B89" s="45" t="s">
        <v>418</v>
      </c>
      <c r="C89" s="73">
        <v>65.13</v>
      </c>
      <c r="D89" s="51">
        <v>58.49</v>
      </c>
      <c r="E89" s="51">
        <v>48.89</v>
      </c>
      <c r="F89" s="51">
        <v>58.69</v>
      </c>
      <c r="G89" s="58">
        <v>54.5</v>
      </c>
      <c r="H89" s="69" t="s">
        <v>625</v>
      </c>
      <c r="I89" s="40" t="s">
        <v>419</v>
      </c>
      <c r="J89" s="26" t="s">
        <v>420</v>
      </c>
      <c r="K89" s="26" t="s">
        <v>421</v>
      </c>
      <c r="L89" s="27" t="s">
        <v>422</v>
      </c>
      <c r="N89" s="10"/>
    </row>
    <row r="90" spans="1:14" x14ac:dyDescent="0.25">
      <c r="A90" s="345"/>
      <c r="B90" s="45" t="s">
        <v>807</v>
      </c>
      <c r="C90" s="73">
        <v>39.11</v>
      </c>
      <c r="D90" s="51">
        <v>55.47</v>
      </c>
      <c r="E90" s="51">
        <v>58.26</v>
      </c>
      <c r="F90" s="51">
        <v>52.13</v>
      </c>
      <c r="G90" s="58">
        <v>58.69</v>
      </c>
      <c r="H90" s="69" t="s">
        <v>626</v>
      </c>
      <c r="I90" s="40" t="s">
        <v>424</v>
      </c>
      <c r="J90" s="26" t="s">
        <v>425</v>
      </c>
      <c r="K90" s="26" t="s">
        <v>426</v>
      </c>
      <c r="L90" s="27" t="s">
        <v>427</v>
      </c>
    </row>
    <row r="91" spans="1:14" x14ac:dyDescent="0.25">
      <c r="A91" s="345"/>
      <c r="B91" s="45" t="s">
        <v>622</v>
      </c>
      <c r="C91" s="73">
        <v>54.08</v>
      </c>
      <c r="D91" s="51">
        <v>74.66</v>
      </c>
      <c r="E91" s="51">
        <v>50.84</v>
      </c>
      <c r="F91" s="51">
        <v>63.45</v>
      </c>
      <c r="G91" s="58">
        <v>62.5</v>
      </c>
      <c r="H91" s="69" t="s">
        <v>627</v>
      </c>
      <c r="I91" s="40" t="s">
        <v>428</v>
      </c>
      <c r="J91" s="26" t="s">
        <v>429</v>
      </c>
      <c r="K91" s="26" t="s">
        <v>430</v>
      </c>
      <c r="L91" s="27" t="s">
        <v>431</v>
      </c>
    </row>
    <row r="92" spans="1:14" x14ac:dyDescent="0.25">
      <c r="A92" s="345"/>
      <c r="B92" s="45" t="s">
        <v>439</v>
      </c>
      <c r="C92" s="73">
        <v>49.42</v>
      </c>
      <c r="D92" s="51">
        <v>50.03</v>
      </c>
      <c r="E92" s="51">
        <v>49.22</v>
      </c>
      <c r="F92" s="51">
        <v>53.25</v>
      </c>
      <c r="G92" s="58">
        <v>67.040000000000006</v>
      </c>
      <c r="H92" s="69" t="s">
        <v>628</v>
      </c>
      <c r="I92" s="40" t="s">
        <v>440</v>
      </c>
      <c r="J92" s="26" t="s">
        <v>441</v>
      </c>
      <c r="K92" s="26" t="s">
        <v>442</v>
      </c>
      <c r="L92" s="27" t="s">
        <v>443</v>
      </c>
    </row>
    <row r="93" spans="1:14" ht="15.75" thickBot="1" x14ac:dyDescent="0.3">
      <c r="A93" s="346"/>
      <c r="B93" s="49" t="s">
        <v>623</v>
      </c>
      <c r="C93" s="116">
        <v>44.47</v>
      </c>
      <c r="D93" s="114">
        <v>48.92</v>
      </c>
      <c r="E93" s="114">
        <v>61.7</v>
      </c>
      <c r="F93" s="114">
        <v>53.32</v>
      </c>
      <c r="G93" s="115" t="s">
        <v>658</v>
      </c>
      <c r="H93" s="71" t="s">
        <v>629</v>
      </c>
      <c r="I93" s="110" t="s">
        <v>444</v>
      </c>
      <c r="J93" s="108" t="s">
        <v>445</v>
      </c>
      <c r="K93" s="108" t="s">
        <v>446</v>
      </c>
      <c r="L93" s="109" t="s">
        <v>180</v>
      </c>
    </row>
    <row r="94" spans="1:14" x14ac:dyDescent="0.25">
      <c r="A94" s="338" t="s">
        <v>451</v>
      </c>
      <c r="B94" s="9" t="s">
        <v>633</v>
      </c>
      <c r="C94" s="78">
        <v>51.31</v>
      </c>
      <c r="D94" s="47">
        <v>58.54</v>
      </c>
      <c r="E94" s="47">
        <v>42.77</v>
      </c>
      <c r="F94" s="47">
        <v>56.55</v>
      </c>
      <c r="G94" s="54">
        <v>46.43</v>
      </c>
      <c r="H94" s="64" t="s">
        <v>641</v>
      </c>
      <c r="I94" s="30" t="s">
        <v>452</v>
      </c>
      <c r="J94" s="31" t="s">
        <v>453</v>
      </c>
      <c r="K94" s="17" t="s">
        <v>454</v>
      </c>
      <c r="L94" s="86" t="s">
        <v>455</v>
      </c>
    </row>
    <row r="95" spans="1:14" x14ac:dyDescent="0.25">
      <c r="A95" s="339"/>
      <c r="B95" s="10" t="s">
        <v>456</v>
      </c>
      <c r="C95" s="79">
        <v>85.56</v>
      </c>
      <c r="D95" s="48">
        <v>84</v>
      </c>
      <c r="E95" s="48">
        <v>85.7</v>
      </c>
      <c r="F95" s="48">
        <v>81.23</v>
      </c>
      <c r="G95" s="55">
        <v>82</v>
      </c>
      <c r="H95" s="63" t="s">
        <v>642</v>
      </c>
      <c r="I95" s="32" t="s">
        <v>457</v>
      </c>
      <c r="J95" s="34" t="s">
        <v>458</v>
      </c>
      <c r="K95" s="16" t="s">
        <v>459</v>
      </c>
      <c r="L95" s="18" t="s">
        <v>460</v>
      </c>
    </row>
    <row r="96" spans="1:14" x14ac:dyDescent="0.25">
      <c r="A96" s="339"/>
      <c r="B96" s="10" t="s">
        <v>634</v>
      </c>
      <c r="C96" s="79">
        <v>50.1</v>
      </c>
      <c r="D96" s="48">
        <v>53.41</v>
      </c>
      <c r="E96" s="48">
        <v>61.78</v>
      </c>
      <c r="F96" s="48">
        <v>59.82</v>
      </c>
      <c r="G96" s="55" t="s">
        <v>658</v>
      </c>
      <c r="H96" s="63" t="s">
        <v>643</v>
      </c>
      <c r="I96" s="32" t="s">
        <v>462</v>
      </c>
      <c r="J96" s="34" t="s">
        <v>463</v>
      </c>
      <c r="K96" s="16" t="s">
        <v>464</v>
      </c>
      <c r="L96" s="55" t="s">
        <v>658</v>
      </c>
    </row>
    <row r="97" spans="1:12" x14ac:dyDescent="0.25">
      <c r="A97" s="339"/>
      <c r="B97" s="10" t="s">
        <v>465</v>
      </c>
      <c r="C97" s="79">
        <v>64.63</v>
      </c>
      <c r="D97" s="48">
        <v>73.430000000000007</v>
      </c>
      <c r="E97" s="48">
        <v>68.58</v>
      </c>
      <c r="F97" s="48">
        <v>81.72</v>
      </c>
      <c r="G97" s="55">
        <v>79.599999999999994</v>
      </c>
      <c r="H97" s="63" t="s">
        <v>644</v>
      </c>
      <c r="I97" s="32" t="s">
        <v>466</v>
      </c>
      <c r="J97" s="34" t="s">
        <v>467</v>
      </c>
      <c r="K97" s="16" t="s">
        <v>468</v>
      </c>
      <c r="L97" s="18" t="s">
        <v>469</v>
      </c>
    </row>
    <row r="98" spans="1:12" x14ac:dyDescent="0.25">
      <c r="A98" s="339"/>
      <c r="B98" s="10" t="s">
        <v>635</v>
      </c>
      <c r="C98" s="79">
        <v>48.77</v>
      </c>
      <c r="D98" s="48">
        <v>35.43</v>
      </c>
      <c r="E98" s="48">
        <v>42.39</v>
      </c>
      <c r="F98" s="48">
        <v>48.9</v>
      </c>
      <c r="G98" s="55">
        <v>30.34</v>
      </c>
      <c r="H98" s="63" t="s">
        <v>645</v>
      </c>
      <c r="I98" s="32" t="s">
        <v>471</v>
      </c>
      <c r="J98" s="34" t="s">
        <v>472</v>
      </c>
      <c r="K98" s="16" t="s">
        <v>473</v>
      </c>
      <c r="L98" s="18" t="s">
        <v>474</v>
      </c>
    </row>
    <row r="99" spans="1:12" s="7" customFormat="1" x14ac:dyDescent="0.25">
      <c r="A99" s="339"/>
      <c r="B99" s="82" t="s">
        <v>636</v>
      </c>
      <c r="C99" s="79">
        <v>47.41</v>
      </c>
      <c r="D99" s="48" t="s">
        <v>658</v>
      </c>
      <c r="E99" s="48">
        <v>39.590000000000003</v>
      </c>
      <c r="F99" s="48" t="s">
        <v>658</v>
      </c>
      <c r="G99" s="55" t="s">
        <v>658</v>
      </c>
      <c r="H99" s="63" t="s">
        <v>646</v>
      </c>
      <c r="I99" s="32" t="s">
        <v>658</v>
      </c>
      <c r="J99" s="34" t="s">
        <v>662</v>
      </c>
      <c r="K99" s="16" t="s">
        <v>658</v>
      </c>
      <c r="L99" s="18" t="s">
        <v>658</v>
      </c>
    </row>
    <row r="100" spans="1:12" x14ac:dyDescent="0.25">
      <c r="A100" s="339"/>
      <c r="B100" s="10" t="s">
        <v>631</v>
      </c>
      <c r="C100" s="79">
        <v>83.13</v>
      </c>
      <c r="D100" s="48">
        <v>85</v>
      </c>
      <c r="E100" s="48">
        <v>80.2</v>
      </c>
      <c r="F100" s="48">
        <v>76.569999999999993</v>
      </c>
      <c r="G100" s="55">
        <v>65.599999999999994</v>
      </c>
      <c r="H100" s="63" t="s">
        <v>647</v>
      </c>
      <c r="I100" s="32" t="s">
        <v>475</v>
      </c>
      <c r="J100" s="34" t="s">
        <v>476</v>
      </c>
      <c r="K100" s="34" t="s">
        <v>477</v>
      </c>
      <c r="L100" s="18" t="s">
        <v>478</v>
      </c>
    </row>
    <row r="101" spans="1:12" s="7" customFormat="1" x14ac:dyDescent="0.25">
      <c r="A101" s="339"/>
      <c r="B101" s="82" t="s">
        <v>632</v>
      </c>
      <c r="C101" s="79">
        <v>72.41</v>
      </c>
      <c r="D101" s="48" t="s">
        <v>658</v>
      </c>
      <c r="E101" s="48" t="s">
        <v>658</v>
      </c>
      <c r="F101" s="48" t="s">
        <v>658</v>
      </c>
      <c r="G101" s="55" t="s">
        <v>658</v>
      </c>
      <c r="H101" s="63" t="s">
        <v>648</v>
      </c>
      <c r="I101" s="32" t="s">
        <v>658</v>
      </c>
      <c r="J101" s="34" t="s">
        <v>658</v>
      </c>
      <c r="K101" s="34" t="s">
        <v>658</v>
      </c>
      <c r="L101" s="18" t="s">
        <v>658</v>
      </c>
    </row>
    <row r="102" spans="1:12" x14ac:dyDescent="0.25">
      <c r="A102" s="339"/>
      <c r="B102" s="10" t="s">
        <v>479</v>
      </c>
      <c r="C102" s="79">
        <v>70.59</v>
      </c>
      <c r="D102" s="48">
        <v>70.680000000000007</v>
      </c>
      <c r="E102" s="48">
        <v>67.989999999999995</v>
      </c>
      <c r="F102" s="48">
        <v>70.53</v>
      </c>
      <c r="G102" s="55">
        <v>69.91</v>
      </c>
      <c r="H102" s="63" t="s">
        <v>649</v>
      </c>
      <c r="I102" s="32" t="s">
        <v>480</v>
      </c>
      <c r="J102" s="34" t="s">
        <v>481</v>
      </c>
      <c r="K102" s="34" t="s">
        <v>482</v>
      </c>
      <c r="L102" s="18" t="s">
        <v>483</v>
      </c>
    </row>
    <row r="103" spans="1:12" x14ac:dyDescent="0.25">
      <c r="A103" s="339"/>
      <c r="B103" s="10" t="s">
        <v>637</v>
      </c>
      <c r="C103" s="79">
        <v>71.34</v>
      </c>
      <c r="D103" s="48">
        <v>61.37</v>
      </c>
      <c r="E103" s="48">
        <v>58.03</v>
      </c>
      <c r="F103" s="48">
        <v>65.84</v>
      </c>
      <c r="G103" s="55">
        <v>46.76</v>
      </c>
      <c r="H103" s="63" t="s">
        <v>650</v>
      </c>
      <c r="I103" s="32" t="s">
        <v>484</v>
      </c>
      <c r="J103" s="34" t="s">
        <v>485</v>
      </c>
      <c r="K103" s="34" t="s">
        <v>486</v>
      </c>
      <c r="L103" s="18" t="s">
        <v>487</v>
      </c>
    </row>
    <row r="104" spans="1:12" x14ac:dyDescent="0.25">
      <c r="A104" s="339"/>
      <c r="B104" s="10" t="s">
        <v>488</v>
      </c>
      <c r="C104" s="79">
        <v>70.86</v>
      </c>
      <c r="D104" s="48">
        <v>74.400000000000006</v>
      </c>
      <c r="E104" s="48">
        <v>71.510000000000005</v>
      </c>
      <c r="F104" s="48">
        <v>62.84</v>
      </c>
      <c r="G104" s="55" t="s">
        <v>658</v>
      </c>
      <c r="H104" s="63" t="s">
        <v>651</v>
      </c>
      <c r="I104" s="32" t="s">
        <v>489</v>
      </c>
      <c r="J104" s="34" t="s">
        <v>490</v>
      </c>
      <c r="K104" s="16" t="s">
        <v>491</v>
      </c>
      <c r="L104" s="55" t="s">
        <v>658</v>
      </c>
    </row>
    <row r="105" spans="1:12" x14ac:dyDescent="0.25">
      <c r="A105" s="339"/>
      <c r="B105" s="10" t="s">
        <v>638</v>
      </c>
      <c r="C105" s="79">
        <v>56.57</v>
      </c>
      <c r="D105" s="48">
        <v>57.76</v>
      </c>
      <c r="E105" s="48">
        <v>43.98</v>
      </c>
      <c r="F105" s="48">
        <v>43.58</v>
      </c>
      <c r="G105" s="55">
        <v>43.94</v>
      </c>
      <c r="H105" s="63" t="s">
        <v>652</v>
      </c>
      <c r="I105" s="32" t="s">
        <v>492</v>
      </c>
      <c r="J105" s="34" t="s">
        <v>493</v>
      </c>
      <c r="K105" s="34" t="s">
        <v>494</v>
      </c>
      <c r="L105" s="18" t="s">
        <v>495</v>
      </c>
    </row>
    <row r="106" spans="1:12" x14ac:dyDescent="0.25">
      <c r="A106" s="339"/>
      <c r="B106" s="10" t="s">
        <v>639</v>
      </c>
      <c r="C106" s="79">
        <v>69.02</v>
      </c>
      <c r="D106" s="48">
        <v>65.86</v>
      </c>
      <c r="E106" s="48">
        <v>60.14</v>
      </c>
      <c r="F106" s="48">
        <v>52.35</v>
      </c>
      <c r="G106" s="55">
        <v>57.2</v>
      </c>
      <c r="H106" s="63" t="s">
        <v>653</v>
      </c>
      <c r="I106" s="32" t="s">
        <v>497</v>
      </c>
      <c r="J106" s="34" t="s">
        <v>498</v>
      </c>
      <c r="K106" s="34" t="s">
        <v>499</v>
      </c>
      <c r="L106" s="18" t="s">
        <v>500</v>
      </c>
    </row>
    <row r="107" spans="1:12" x14ac:dyDescent="0.25">
      <c r="A107" s="339"/>
      <c r="B107" s="10" t="s">
        <v>640</v>
      </c>
      <c r="C107" s="79">
        <v>62.54</v>
      </c>
      <c r="D107" s="48">
        <v>63.2</v>
      </c>
      <c r="E107" s="48">
        <v>58.74</v>
      </c>
      <c r="F107" s="48">
        <v>63.21</v>
      </c>
      <c r="G107" s="55">
        <v>67.459999999999994</v>
      </c>
      <c r="H107" s="63" t="s">
        <v>654</v>
      </c>
      <c r="I107" s="32" t="s">
        <v>501</v>
      </c>
      <c r="J107" s="34" t="s">
        <v>502</v>
      </c>
      <c r="K107" s="34" t="s">
        <v>503</v>
      </c>
      <c r="L107" s="18" t="s">
        <v>504</v>
      </c>
    </row>
    <row r="108" spans="1:12" x14ac:dyDescent="0.25">
      <c r="A108" s="339"/>
      <c r="B108" s="10" t="s">
        <v>505</v>
      </c>
      <c r="C108" s="79">
        <v>70.39</v>
      </c>
      <c r="D108" s="48">
        <v>65.41</v>
      </c>
      <c r="E108" s="48">
        <v>56.75</v>
      </c>
      <c r="F108" s="48">
        <v>67.010000000000005</v>
      </c>
      <c r="G108" s="55">
        <v>55.69</v>
      </c>
      <c r="H108" s="63" t="s">
        <v>655</v>
      </c>
      <c r="I108" s="32" t="s">
        <v>506</v>
      </c>
      <c r="J108" s="34" t="s">
        <v>507</v>
      </c>
      <c r="K108" s="34" t="s">
        <v>508</v>
      </c>
      <c r="L108" s="18" t="s">
        <v>509</v>
      </c>
    </row>
    <row r="109" spans="1:12" x14ac:dyDescent="0.25">
      <c r="A109" s="339"/>
      <c r="B109" s="10" t="s">
        <v>510</v>
      </c>
      <c r="C109" s="79">
        <v>84.26</v>
      </c>
      <c r="D109" s="48">
        <v>78.58</v>
      </c>
      <c r="E109" s="48">
        <v>79.7</v>
      </c>
      <c r="F109" s="48">
        <v>81.290000000000006</v>
      </c>
      <c r="G109" s="55">
        <v>79.400000000000006</v>
      </c>
      <c r="H109" s="63" t="s">
        <v>656</v>
      </c>
      <c r="I109" s="32" t="s">
        <v>511</v>
      </c>
      <c r="J109" s="34" t="s">
        <v>512</v>
      </c>
      <c r="K109" s="34" t="s">
        <v>513</v>
      </c>
      <c r="L109" s="18" t="s">
        <v>514</v>
      </c>
    </row>
    <row r="110" spans="1:12" ht="15.75" thickBot="1" x14ac:dyDescent="0.3">
      <c r="A110" s="340"/>
      <c r="B110" s="8" t="s">
        <v>515</v>
      </c>
      <c r="C110" s="80">
        <v>60.67</v>
      </c>
      <c r="D110" s="46">
        <v>64.040000000000006</v>
      </c>
      <c r="E110" s="46">
        <v>56.71</v>
      </c>
      <c r="F110" s="46">
        <v>72.77</v>
      </c>
      <c r="G110" s="56">
        <v>76.12</v>
      </c>
      <c r="H110" s="65" t="s">
        <v>657</v>
      </c>
      <c r="I110" s="35" t="s">
        <v>516</v>
      </c>
      <c r="J110" s="37" t="s">
        <v>517</v>
      </c>
      <c r="K110" s="37" t="s">
        <v>518</v>
      </c>
      <c r="L110" s="20" t="s">
        <v>519</v>
      </c>
    </row>
    <row r="112" spans="1:12" x14ac:dyDescent="0.25">
      <c r="A112" s="93" t="s">
        <v>664</v>
      </c>
    </row>
    <row r="113" spans="1:1" s="93" customFormat="1" x14ac:dyDescent="0.25">
      <c r="A113" s="93" t="s">
        <v>803</v>
      </c>
    </row>
    <row r="114" spans="1:1" x14ac:dyDescent="0.25">
      <c r="A114" s="93" t="s">
        <v>665</v>
      </c>
    </row>
  </sheetData>
  <mergeCells count="12">
    <mergeCell ref="A32:A38"/>
    <mergeCell ref="C3:L3"/>
    <mergeCell ref="C5:G5"/>
    <mergeCell ref="H5:L5"/>
    <mergeCell ref="A7:A18"/>
    <mergeCell ref="A19:A31"/>
    <mergeCell ref="A94:A110"/>
    <mergeCell ref="A39:A44"/>
    <mergeCell ref="A45:A62"/>
    <mergeCell ref="A63:A71"/>
    <mergeCell ref="A72:A87"/>
    <mergeCell ref="A88:A93"/>
  </mergeCells>
  <hyperlinks>
    <hyperlink ref="A1" location="Index!A1" display="Back to index"/>
  </hyperlinks>
  <pageMargins left="0.7" right="0.7" top="0.75" bottom="0.75" header="0.3" footer="0.3"/>
  <pageSetup orientation="portrait" r:id="rId1"/>
  <ignoredErrors>
    <ignoredError sqref="L15:L92 L94:L109" twoDigitTextYear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I5" sqref="I5"/>
    </sheetView>
  </sheetViews>
  <sheetFormatPr defaultRowHeight="15" x14ac:dyDescent="0.25"/>
  <cols>
    <col min="1" max="2" width="9.140625" style="284"/>
    <col min="3" max="3" width="33.5703125" style="284" bestFit="1" customWidth="1"/>
    <col min="4" max="5" width="9.140625" style="284"/>
    <col min="6" max="6" width="16.85546875" style="284" customWidth="1"/>
    <col min="7" max="9" width="9.140625" style="284"/>
    <col min="10" max="10" width="26.42578125" style="284" customWidth="1"/>
    <col min="11" max="12" width="9.140625" style="284"/>
    <col min="13" max="13" width="16.85546875" style="284" customWidth="1"/>
    <col min="14" max="14" width="9.140625" style="284"/>
    <col min="15" max="15" width="11.140625" style="284" customWidth="1"/>
    <col min="16" max="16384" width="9.140625" style="284"/>
  </cols>
  <sheetData>
    <row r="1" spans="1:9" ht="31.5" customHeight="1" thickBot="1" x14ac:dyDescent="0.3">
      <c r="A1" s="313" t="s">
        <v>828</v>
      </c>
      <c r="C1" s="369" t="s">
        <v>761</v>
      </c>
      <c r="D1" s="369"/>
      <c r="E1" s="369"/>
      <c r="F1" s="369"/>
      <c r="G1" s="369"/>
      <c r="H1" s="369"/>
    </row>
    <row r="2" spans="1:9" x14ac:dyDescent="0.25">
      <c r="C2" s="361" t="s">
        <v>755</v>
      </c>
      <c r="D2" s="361"/>
      <c r="E2" s="361"/>
      <c r="F2" s="361" t="s">
        <v>754</v>
      </c>
      <c r="G2" s="361"/>
      <c r="H2" s="361"/>
    </row>
    <row r="3" spans="1:9" x14ac:dyDescent="0.25">
      <c r="C3" s="362" t="s">
        <v>753</v>
      </c>
      <c r="D3" s="362"/>
      <c r="E3" s="362"/>
      <c r="F3" s="362" t="s">
        <v>752</v>
      </c>
      <c r="G3" s="362"/>
      <c r="H3" s="362"/>
    </row>
    <row r="4" spans="1:9" ht="15.75" thickBot="1" x14ac:dyDescent="0.3">
      <c r="C4" s="363" t="s">
        <v>751</v>
      </c>
      <c r="D4" s="363"/>
      <c r="E4" s="363"/>
      <c r="F4" s="363"/>
      <c r="G4" s="363"/>
      <c r="H4" s="363"/>
    </row>
    <row r="5" spans="1:9" ht="15.75" thickBot="1" x14ac:dyDescent="0.3">
      <c r="C5" s="286" t="s">
        <v>750</v>
      </c>
      <c r="D5" s="287">
        <v>1</v>
      </c>
      <c r="E5" s="287">
        <v>2</v>
      </c>
      <c r="F5" s="287">
        <v>3</v>
      </c>
      <c r="G5" s="287">
        <v>4</v>
      </c>
      <c r="H5" s="287">
        <v>5</v>
      </c>
    </row>
    <row r="6" spans="1:9" ht="15" customHeight="1" x14ac:dyDescent="0.25">
      <c r="B6" s="338" t="s">
        <v>15</v>
      </c>
      <c r="C6" s="289" t="s">
        <v>16</v>
      </c>
      <c r="D6" s="294">
        <v>0.10526315789473684</v>
      </c>
      <c r="E6" s="294">
        <v>0.57894736842105265</v>
      </c>
      <c r="F6" s="294">
        <v>0.26315789473684209</v>
      </c>
      <c r="G6" s="294">
        <v>0</v>
      </c>
      <c r="H6" s="295">
        <v>5.2631578947368418E-2</v>
      </c>
      <c r="I6" s="265"/>
    </row>
    <row r="7" spans="1:9" x14ac:dyDescent="0.25">
      <c r="B7" s="339"/>
      <c r="C7" s="290" t="s">
        <v>21</v>
      </c>
      <c r="D7" s="296">
        <v>0.18947368421052632</v>
      </c>
      <c r="E7" s="296">
        <v>0.49473684210526314</v>
      </c>
      <c r="F7" s="296">
        <v>0.31578947368421051</v>
      </c>
      <c r="G7" s="296">
        <v>0</v>
      </c>
      <c r="H7" s="297">
        <v>0</v>
      </c>
      <c r="I7" s="265"/>
    </row>
    <row r="8" spans="1:9" x14ac:dyDescent="0.25">
      <c r="B8" s="339"/>
      <c r="C8" s="290" t="s">
        <v>26</v>
      </c>
      <c r="D8" s="296">
        <v>0.36</v>
      </c>
      <c r="E8" s="296">
        <v>0.52</v>
      </c>
      <c r="F8" s="296">
        <v>0.12</v>
      </c>
      <c r="G8" s="296">
        <v>0</v>
      </c>
      <c r="H8" s="297">
        <v>0</v>
      </c>
      <c r="I8" s="265"/>
    </row>
    <row r="9" spans="1:9" x14ac:dyDescent="0.25">
      <c r="B9" s="339"/>
      <c r="C9" s="290" t="s">
        <v>31</v>
      </c>
      <c r="D9" s="296">
        <v>0.22222222222222221</v>
      </c>
      <c r="E9" s="296">
        <v>0.66666666666666663</v>
      </c>
      <c r="F9" s="296">
        <v>0.1111111111111111</v>
      </c>
      <c r="G9" s="296">
        <v>0</v>
      </c>
      <c r="H9" s="297">
        <v>0</v>
      </c>
      <c r="I9" s="265"/>
    </row>
    <row r="10" spans="1:9" x14ac:dyDescent="0.25">
      <c r="B10" s="339"/>
      <c r="C10" s="290" t="s">
        <v>36</v>
      </c>
      <c r="D10" s="296">
        <v>0.17241379310344829</v>
      </c>
      <c r="E10" s="296">
        <v>0.44827586206896552</v>
      </c>
      <c r="F10" s="296">
        <v>0.34482758620689657</v>
      </c>
      <c r="G10" s="296">
        <v>0</v>
      </c>
      <c r="H10" s="297">
        <v>3.4482758620689655E-2</v>
      </c>
      <c r="I10" s="265"/>
    </row>
    <row r="11" spans="1:9" x14ac:dyDescent="0.25">
      <c r="B11" s="339"/>
      <c r="C11" s="290" t="s">
        <v>41</v>
      </c>
      <c r="D11" s="296">
        <v>7.407407407407407E-2</v>
      </c>
      <c r="E11" s="296">
        <v>0.55555555555555558</v>
      </c>
      <c r="F11" s="296">
        <v>0.37037037037037035</v>
      </c>
      <c r="G11" s="296">
        <v>0</v>
      </c>
      <c r="H11" s="297">
        <v>0</v>
      </c>
      <c r="I11" s="265"/>
    </row>
    <row r="12" spans="1:9" x14ac:dyDescent="0.25">
      <c r="B12" s="339"/>
      <c r="C12" s="290" t="s">
        <v>46</v>
      </c>
      <c r="D12" s="296">
        <v>0.21739130434782608</v>
      </c>
      <c r="E12" s="296">
        <v>0.52173913043478259</v>
      </c>
      <c r="F12" s="296">
        <v>0.21739130434782608</v>
      </c>
      <c r="G12" s="296">
        <v>4.3478260869565216E-2</v>
      </c>
      <c r="H12" s="297">
        <v>0</v>
      </c>
      <c r="I12" s="265"/>
    </row>
    <row r="13" spans="1:9" x14ac:dyDescent="0.25">
      <c r="B13" s="339"/>
      <c r="C13" s="290" t="s">
        <v>51</v>
      </c>
      <c r="D13" s="296">
        <v>0.14285714285714285</v>
      </c>
      <c r="E13" s="296">
        <v>0.5</v>
      </c>
      <c r="F13" s="296">
        <v>0.32142857142857145</v>
      </c>
      <c r="G13" s="296">
        <v>3.5714285714285712E-2</v>
      </c>
      <c r="H13" s="297">
        <v>0</v>
      </c>
      <c r="I13" s="265"/>
    </row>
    <row r="14" spans="1:9" x14ac:dyDescent="0.25">
      <c r="B14" s="339"/>
      <c r="C14" s="290" t="s">
        <v>56</v>
      </c>
      <c r="D14" s="296">
        <v>0.15942028985507245</v>
      </c>
      <c r="E14" s="296">
        <v>0.55072463768115942</v>
      </c>
      <c r="F14" s="296">
        <v>0.24637681159420291</v>
      </c>
      <c r="G14" s="296">
        <v>2.8985507246376812E-2</v>
      </c>
      <c r="H14" s="297">
        <v>1.4492753623188406E-2</v>
      </c>
      <c r="I14" s="265"/>
    </row>
    <row r="15" spans="1:9" x14ac:dyDescent="0.25">
      <c r="B15" s="339"/>
      <c r="C15" s="290" t="s">
        <v>61</v>
      </c>
      <c r="D15" s="296">
        <v>0.31034482758620691</v>
      </c>
      <c r="E15" s="296">
        <v>0.36206896551724138</v>
      </c>
      <c r="F15" s="296">
        <v>0.25862068965517243</v>
      </c>
      <c r="G15" s="296">
        <v>6.8965517241379309E-2</v>
      </c>
      <c r="H15" s="297">
        <v>0</v>
      </c>
      <c r="I15" s="265"/>
    </row>
    <row r="16" spans="1:9" x14ac:dyDescent="0.25">
      <c r="B16" s="339"/>
      <c r="C16" s="290" t="s">
        <v>66</v>
      </c>
      <c r="D16" s="296">
        <v>0.31034482758620691</v>
      </c>
      <c r="E16" s="296">
        <v>0.51724137931034486</v>
      </c>
      <c r="F16" s="296">
        <v>0.13793103448275862</v>
      </c>
      <c r="G16" s="296">
        <v>3.4482758620689655E-2</v>
      </c>
      <c r="H16" s="297">
        <v>0</v>
      </c>
      <c r="I16" s="265"/>
    </row>
    <row r="17" spans="2:9" ht="15.75" thickBot="1" x14ac:dyDescent="0.3">
      <c r="B17" s="340"/>
      <c r="C17" s="285" t="s">
        <v>71</v>
      </c>
      <c r="D17" s="298">
        <v>0.21739130434782608</v>
      </c>
      <c r="E17" s="298">
        <v>0.58695652173913049</v>
      </c>
      <c r="F17" s="298">
        <v>0.19565217391304349</v>
      </c>
      <c r="G17" s="298">
        <v>0</v>
      </c>
      <c r="H17" s="299">
        <v>0</v>
      </c>
      <c r="I17" s="265"/>
    </row>
    <row r="18" spans="2:9" ht="15" customHeight="1" x14ac:dyDescent="0.25">
      <c r="B18" s="341" t="s">
        <v>76</v>
      </c>
      <c r="C18" s="291" t="s">
        <v>77</v>
      </c>
      <c r="D18" s="300">
        <v>0.29268292682926828</v>
      </c>
      <c r="E18" s="300">
        <v>0.41463414634146339</v>
      </c>
      <c r="F18" s="300">
        <v>0.24390243902439024</v>
      </c>
      <c r="G18" s="300">
        <v>4.878048780487805E-2</v>
      </c>
      <c r="H18" s="301">
        <v>0</v>
      </c>
      <c r="I18" s="265"/>
    </row>
    <row r="19" spans="2:9" x14ac:dyDescent="0.25">
      <c r="B19" s="342"/>
      <c r="C19" s="292" t="s">
        <v>82</v>
      </c>
      <c r="D19" s="302">
        <v>0.18421052631578946</v>
      </c>
      <c r="E19" s="302">
        <v>0.60526315789473684</v>
      </c>
      <c r="F19" s="302">
        <v>0.18421052631578946</v>
      </c>
      <c r="G19" s="302">
        <v>2.6315789473684209E-2</v>
      </c>
      <c r="H19" s="303">
        <v>0</v>
      </c>
      <c r="I19" s="265"/>
    </row>
    <row r="20" spans="2:9" x14ac:dyDescent="0.25">
      <c r="B20" s="342"/>
      <c r="C20" s="292" t="s">
        <v>87</v>
      </c>
      <c r="D20" s="302">
        <v>5.2631578947368418E-2</v>
      </c>
      <c r="E20" s="302">
        <v>0.26315789473684209</v>
      </c>
      <c r="F20" s="302">
        <v>0.36842105263157893</v>
      </c>
      <c r="G20" s="302">
        <v>0.21052631578947367</v>
      </c>
      <c r="H20" s="303">
        <v>0.10526315789473684</v>
      </c>
      <c r="I20" s="265"/>
    </row>
    <row r="21" spans="2:9" x14ac:dyDescent="0.25">
      <c r="B21" s="342"/>
      <c r="C21" s="292" t="s">
        <v>92</v>
      </c>
      <c r="D21" s="302">
        <v>0</v>
      </c>
      <c r="E21" s="302">
        <v>0.44827586206896552</v>
      </c>
      <c r="F21" s="302">
        <v>0.44827586206896552</v>
      </c>
      <c r="G21" s="302">
        <v>0.10344827586206896</v>
      </c>
      <c r="H21" s="303">
        <v>0</v>
      </c>
      <c r="I21" s="265"/>
    </row>
    <row r="22" spans="2:9" x14ac:dyDescent="0.25">
      <c r="B22" s="342"/>
      <c r="C22" s="292" t="s">
        <v>97</v>
      </c>
      <c r="D22" s="302">
        <v>0.24</v>
      </c>
      <c r="E22" s="302">
        <v>0.4</v>
      </c>
      <c r="F22" s="302">
        <v>0.36</v>
      </c>
      <c r="G22" s="302">
        <v>0</v>
      </c>
      <c r="H22" s="303">
        <v>0</v>
      </c>
      <c r="I22" s="265"/>
    </row>
    <row r="23" spans="2:9" x14ac:dyDescent="0.25">
      <c r="B23" s="342"/>
      <c r="C23" s="292" t="s">
        <v>102</v>
      </c>
      <c r="D23" s="302">
        <v>0.33333333333333331</v>
      </c>
      <c r="E23" s="302">
        <v>0.33333333333333331</v>
      </c>
      <c r="F23" s="302">
        <v>0.33333333333333331</v>
      </c>
      <c r="G23" s="302">
        <v>0</v>
      </c>
      <c r="H23" s="303">
        <v>0</v>
      </c>
      <c r="I23" s="265"/>
    </row>
    <row r="24" spans="2:9" x14ac:dyDescent="0.25">
      <c r="B24" s="342"/>
      <c r="C24" s="292" t="s">
        <v>107</v>
      </c>
      <c r="D24" s="302">
        <v>7.1428571428571425E-2</v>
      </c>
      <c r="E24" s="302">
        <v>0.5</v>
      </c>
      <c r="F24" s="302">
        <v>0.42857142857142855</v>
      </c>
      <c r="G24" s="302">
        <v>0</v>
      </c>
      <c r="H24" s="303">
        <v>0</v>
      </c>
      <c r="I24" s="265"/>
    </row>
    <row r="25" spans="2:9" x14ac:dyDescent="0.25">
      <c r="B25" s="342"/>
      <c r="C25" s="292" t="s">
        <v>112</v>
      </c>
      <c r="D25" s="302">
        <v>7.6923076923076927E-2</v>
      </c>
      <c r="E25" s="302">
        <v>0.46153846153846156</v>
      </c>
      <c r="F25" s="302">
        <v>0.34615384615384615</v>
      </c>
      <c r="G25" s="302">
        <v>0.11538461538461539</v>
      </c>
      <c r="H25" s="303">
        <v>0</v>
      </c>
      <c r="I25" s="265"/>
    </row>
    <row r="26" spans="2:9" x14ac:dyDescent="0.25">
      <c r="B26" s="342"/>
      <c r="C26" s="292" t="s">
        <v>117</v>
      </c>
      <c r="D26" s="302">
        <v>0.25862068965517243</v>
      </c>
      <c r="E26" s="302">
        <v>0.58620689655172409</v>
      </c>
      <c r="F26" s="302">
        <v>0.13793103448275862</v>
      </c>
      <c r="G26" s="302">
        <v>1.7241379310344827E-2</v>
      </c>
      <c r="H26" s="303">
        <v>0</v>
      </c>
      <c r="I26" s="265"/>
    </row>
    <row r="27" spans="2:9" x14ac:dyDescent="0.25">
      <c r="B27" s="342"/>
      <c r="C27" s="292" t="s">
        <v>122</v>
      </c>
      <c r="D27" s="302">
        <v>9.0909090909090912E-2</v>
      </c>
      <c r="E27" s="302">
        <v>0.5</v>
      </c>
      <c r="F27" s="302">
        <v>0.36363636363636365</v>
      </c>
      <c r="G27" s="302">
        <v>4.5454545454545456E-2</v>
      </c>
      <c r="H27" s="303">
        <v>0</v>
      </c>
      <c r="I27" s="265"/>
    </row>
    <row r="28" spans="2:9" x14ac:dyDescent="0.25">
      <c r="B28" s="342"/>
      <c r="C28" s="292" t="s">
        <v>127</v>
      </c>
      <c r="D28" s="302">
        <v>0.2</v>
      </c>
      <c r="E28" s="302">
        <v>0.52</v>
      </c>
      <c r="F28" s="302">
        <v>0.24</v>
      </c>
      <c r="G28" s="302">
        <v>0.04</v>
      </c>
      <c r="H28" s="303">
        <v>0</v>
      </c>
      <c r="I28" s="265"/>
    </row>
    <row r="29" spans="2:9" x14ac:dyDescent="0.25">
      <c r="B29" s="342"/>
      <c r="C29" s="292" t="s">
        <v>132</v>
      </c>
      <c r="D29" s="302">
        <v>0</v>
      </c>
      <c r="E29" s="302">
        <v>0.44444444444444442</v>
      </c>
      <c r="F29" s="302">
        <v>0.3888888888888889</v>
      </c>
      <c r="G29" s="302">
        <v>0.1111111111111111</v>
      </c>
      <c r="H29" s="303">
        <v>5.5555555555555552E-2</v>
      </c>
      <c r="I29" s="265"/>
    </row>
    <row r="30" spans="2:9" ht="15.75" thickBot="1" x14ac:dyDescent="0.3">
      <c r="B30" s="343"/>
      <c r="C30" s="293" t="s">
        <v>137</v>
      </c>
      <c r="D30" s="304">
        <v>0.26315789473684209</v>
      </c>
      <c r="E30" s="304">
        <v>0.47368421052631576</v>
      </c>
      <c r="F30" s="304">
        <v>0.26315789473684209</v>
      </c>
      <c r="G30" s="304">
        <v>0</v>
      </c>
      <c r="H30" s="305">
        <v>0</v>
      </c>
      <c r="I30" s="265"/>
    </row>
    <row r="31" spans="2:9" ht="15" customHeight="1" x14ac:dyDescent="0.25">
      <c r="B31" s="338" t="s">
        <v>142</v>
      </c>
      <c r="C31" s="289" t="s">
        <v>143</v>
      </c>
      <c r="D31" s="294">
        <v>8.6956521739130432E-2</v>
      </c>
      <c r="E31" s="294">
        <v>0.39130434782608697</v>
      </c>
      <c r="F31" s="294">
        <v>0.43478260869565216</v>
      </c>
      <c r="G31" s="294">
        <v>4.3478260869565216E-2</v>
      </c>
      <c r="H31" s="295">
        <v>4.3478260869565216E-2</v>
      </c>
      <c r="I31" s="265"/>
    </row>
    <row r="32" spans="2:9" x14ac:dyDescent="0.25">
      <c r="B32" s="339"/>
      <c r="C32" s="290" t="s">
        <v>148</v>
      </c>
      <c r="D32" s="296">
        <v>0.14285714285714285</v>
      </c>
      <c r="E32" s="296">
        <v>0.5</v>
      </c>
      <c r="F32" s="296">
        <v>0.35714285714285715</v>
      </c>
      <c r="G32" s="296">
        <v>0</v>
      </c>
      <c r="H32" s="297">
        <v>0</v>
      </c>
      <c r="I32" s="265"/>
    </row>
    <row r="33" spans="2:9" x14ac:dyDescent="0.25">
      <c r="B33" s="339"/>
      <c r="C33" s="290" t="s">
        <v>153</v>
      </c>
      <c r="D33" s="296">
        <v>0.13043478260869565</v>
      </c>
      <c r="E33" s="296">
        <v>0.43478260869565216</v>
      </c>
      <c r="F33" s="296">
        <v>0.36956521739130432</v>
      </c>
      <c r="G33" s="296">
        <v>6.5217391304347824E-2</v>
      </c>
      <c r="H33" s="297">
        <v>0</v>
      </c>
      <c r="I33" s="265"/>
    </row>
    <row r="34" spans="2:9" x14ac:dyDescent="0.25">
      <c r="B34" s="339"/>
      <c r="C34" s="290" t="s">
        <v>158</v>
      </c>
      <c r="D34" s="296">
        <v>0.24324324324324326</v>
      </c>
      <c r="E34" s="296">
        <v>0.35135135135135137</v>
      </c>
      <c r="F34" s="296">
        <v>0.40540540540540543</v>
      </c>
      <c r="G34" s="296">
        <v>0</v>
      </c>
      <c r="H34" s="297">
        <v>0</v>
      </c>
      <c r="I34" s="265"/>
    </row>
    <row r="35" spans="2:9" x14ac:dyDescent="0.25">
      <c r="B35" s="339"/>
      <c r="C35" s="290" t="s">
        <v>163</v>
      </c>
      <c r="D35" s="296">
        <v>0.10526315789473684</v>
      </c>
      <c r="E35" s="296">
        <v>0.52631578947368418</v>
      </c>
      <c r="F35" s="296">
        <v>0.36842105263157893</v>
      </c>
      <c r="G35" s="296">
        <v>0</v>
      </c>
      <c r="H35" s="297">
        <v>0</v>
      </c>
      <c r="I35" s="265"/>
    </row>
    <row r="36" spans="2:9" x14ac:dyDescent="0.25">
      <c r="B36" s="339"/>
      <c r="C36" s="290" t="s">
        <v>168</v>
      </c>
      <c r="D36" s="296">
        <v>0.17857142857142858</v>
      </c>
      <c r="E36" s="296">
        <v>0.39285714285714285</v>
      </c>
      <c r="F36" s="296">
        <v>0.39285714285714285</v>
      </c>
      <c r="G36" s="296">
        <v>3.5714285714285712E-2</v>
      </c>
      <c r="H36" s="297">
        <v>0</v>
      </c>
      <c r="I36" s="265"/>
    </row>
    <row r="37" spans="2:9" ht="15.75" thickBot="1" x14ac:dyDescent="0.3">
      <c r="B37" s="340"/>
      <c r="C37" s="285" t="s">
        <v>173</v>
      </c>
      <c r="D37" s="298">
        <v>0.18867924528301888</v>
      </c>
      <c r="E37" s="298">
        <v>0.49056603773584906</v>
      </c>
      <c r="F37" s="298">
        <v>0.32075471698113206</v>
      </c>
      <c r="G37" s="298">
        <v>0</v>
      </c>
      <c r="H37" s="299">
        <v>0</v>
      </c>
      <c r="I37" s="265"/>
    </row>
    <row r="38" spans="2:9" ht="15" customHeight="1" x14ac:dyDescent="0.25">
      <c r="B38" s="341" t="s">
        <v>178</v>
      </c>
      <c r="C38" s="291" t="s">
        <v>802</v>
      </c>
      <c r="D38" s="300">
        <v>0.1</v>
      </c>
      <c r="E38" s="300">
        <v>0.5</v>
      </c>
      <c r="F38" s="300">
        <v>0.4</v>
      </c>
      <c r="G38" s="300">
        <v>0</v>
      </c>
      <c r="H38" s="301">
        <v>0</v>
      </c>
      <c r="I38" s="265"/>
    </row>
    <row r="39" spans="2:9" x14ac:dyDescent="0.25">
      <c r="B39" s="342"/>
      <c r="C39" s="292" t="s">
        <v>184</v>
      </c>
      <c r="D39" s="302">
        <v>0</v>
      </c>
      <c r="E39" s="302">
        <v>0.33333333333333331</v>
      </c>
      <c r="F39" s="302">
        <v>0.33333333333333331</v>
      </c>
      <c r="G39" s="302">
        <v>0.25</v>
      </c>
      <c r="H39" s="303">
        <v>8.3333333333333329E-2</v>
      </c>
      <c r="I39" s="265"/>
    </row>
    <row r="40" spans="2:9" x14ac:dyDescent="0.25">
      <c r="B40" s="342"/>
      <c r="C40" s="292" t="s">
        <v>552</v>
      </c>
      <c r="D40" s="302">
        <v>0.125</v>
      </c>
      <c r="E40" s="302">
        <v>0.875</v>
      </c>
      <c r="F40" s="302">
        <v>0</v>
      </c>
      <c r="G40" s="302">
        <v>0</v>
      </c>
      <c r="H40" s="303">
        <v>0</v>
      </c>
      <c r="I40" s="265"/>
    </row>
    <row r="41" spans="2:9" x14ac:dyDescent="0.25">
      <c r="B41" s="342"/>
      <c r="C41" s="292" t="s">
        <v>193</v>
      </c>
      <c r="D41" s="302">
        <v>0.23529411764705882</v>
      </c>
      <c r="E41" s="302">
        <v>0.47058823529411764</v>
      </c>
      <c r="F41" s="302">
        <v>0.29411764705882354</v>
      </c>
      <c r="G41" s="302">
        <v>0</v>
      </c>
      <c r="H41" s="303">
        <v>0</v>
      </c>
      <c r="I41" s="265"/>
    </row>
    <row r="42" spans="2:9" x14ac:dyDescent="0.25">
      <c r="B42" s="342"/>
      <c r="C42" s="292" t="s">
        <v>198</v>
      </c>
      <c r="D42" s="302">
        <v>0</v>
      </c>
      <c r="E42" s="302">
        <v>0.60869565217391308</v>
      </c>
      <c r="F42" s="302">
        <v>0.17391304347826086</v>
      </c>
      <c r="G42" s="302">
        <v>0.17391304347826086</v>
      </c>
      <c r="H42" s="303">
        <v>4.3478260869565216E-2</v>
      </c>
      <c r="I42" s="265"/>
    </row>
    <row r="43" spans="2:9" ht="15.75" thickBot="1" x14ac:dyDescent="0.3">
      <c r="B43" s="342"/>
      <c r="C43" s="292" t="s">
        <v>203</v>
      </c>
      <c r="D43" s="302">
        <v>0</v>
      </c>
      <c r="E43" s="302">
        <v>0.25</v>
      </c>
      <c r="F43" s="302">
        <v>0.375</v>
      </c>
      <c r="G43" s="302">
        <v>0.3125</v>
      </c>
      <c r="H43" s="303">
        <v>6.25E-2</v>
      </c>
      <c r="I43" s="265"/>
    </row>
    <row r="44" spans="2:9" x14ac:dyDescent="0.25">
      <c r="B44" s="338" t="s">
        <v>210</v>
      </c>
      <c r="C44" s="311" t="s">
        <v>214</v>
      </c>
      <c r="D44" s="317">
        <v>0.21739130434782608</v>
      </c>
      <c r="E44" s="317">
        <v>0.69565217391304346</v>
      </c>
      <c r="F44" s="317">
        <v>8.6956521739130432E-2</v>
      </c>
      <c r="G44" s="317">
        <v>0</v>
      </c>
      <c r="H44" s="318">
        <v>0</v>
      </c>
      <c r="I44" s="265"/>
    </row>
    <row r="45" spans="2:9" ht="15.75" customHeight="1" x14ac:dyDescent="0.25">
      <c r="B45" s="339"/>
      <c r="C45" s="310" t="s">
        <v>219</v>
      </c>
      <c r="D45" s="315">
        <v>0.15384615384615385</v>
      </c>
      <c r="E45" s="315">
        <v>0.61538461538461542</v>
      </c>
      <c r="F45" s="315">
        <v>0.23076923076923078</v>
      </c>
      <c r="G45" s="315">
        <v>0</v>
      </c>
      <c r="H45" s="316">
        <v>0</v>
      </c>
      <c r="I45" s="265"/>
    </row>
    <row r="46" spans="2:9" ht="15" customHeight="1" x14ac:dyDescent="0.25">
      <c r="B46" s="339"/>
      <c r="C46" s="290" t="s">
        <v>224</v>
      </c>
      <c r="D46" s="296">
        <v>4.7619047619047616E-2</v>
      </c>
      <c r="E46" s="296">
        <v>0.52380952380952384</v>
      </c>
      <c r="F46" s="296">
        <v>0.19047619047619047</v>
      </c>
      <c r="G46" s="296">
        <v>0.19047619047619047</v>
      </c>
      <c r="H46" s="297">
        <v>4.7619047619047616E-2</v>
      </c>
      <c r="I46" s="265"/>
    </row>
    <row r="47" spans="2:9" x14ac:dyDescent="0.25">
      <c r="B47" s="339"/>
      <c r="C47" s="290" t="s">
        <v>562</v>
      </c>
      <c r="D47" s="296">
        <v>0</v>
      </c>
      <c r="E47" s="296">
        <v>0.7142857142857143</v>
      </c>
      <c r="F47" s="296">
        <v>0.14285714285714285</v>
      </c>
      <c r="G47" s="296">
        <v>0.14285714285714285</v>
      </c>
      <c r="H47" s="297">
        <v>0</v>
      </c>
      <c r="I47" s="265"/>
    </row>
    <row r="48" spans="2:9" x14ac:dyDescent="0.25">
      <c r="B48" s="339"/>
      <c r="C48" s="290" t="s">
        <v>563</v>
      </c>
      <c r="D48" s="296">
        <v>0</v>
      </c>
      <c r="E48" s="296">
        <v>0.4</v>
      </c>
      <c r="F48" s="296">
        <v>0.6</v>
      </c>
      <c r="G48" s="296">
        <v>0</v>
      </c>
      <c r="H48" s="297">
        <v>0</v>
      </c>
      <c r="I48" s="265"/>
    </row>
    <row r="49" spans="2:9" x14ac:dyDescent="0.25">
      <c r="B49" s="339"/>
      <c r="C49" s="290" t="s">
        <v>236</v>
      </c>
      <c r="D49" s="296">
        <v>0.13333333333333333</v>
      </c>
      <c r="E49" s="296">
        <v>0.6</v>
      </c>
      <c r="F49" s="296">
        <v>0.2</v>
      </c>
      <c r="G49" s="296">
        <v>6.6666666666666666E-2</v>
      </c>
      <c r="H49" s="297">
        <v>0</v>
      </c>
      <c r="I49" s="265"/>
    </row>
    <row r="50" spans="2:9" x14ac:dyDescent="0.25">
      <c r="B50" s="339"/>
      <c r="C50" s="290" t="s">
        <v>564</v>
      </c>
      <c r="D50" s="296">
        <v>0.2</v>
      </c>
      <c r="E50" s="296">
        <v>0.6</v>
      </c>
      <c r="F50" s="296">
        <v>0.2</v>
      </c>
      <c r="G50" s="296">
        <v>0</v>
      </c>
      <c r="H50" s="297">
        <v>0</v>
      </c>
      <c r="I50" s="265"/>
    </row>
    <row r="51" spans="2:9" x14ac:dyDescent="0.25">
      <c r="B51" s="339"/>
      <c r="C51" s="290" t="s">
        <v>565</v>
      </c>
      <c r="D51" s="296">
        <v>9.0909090909090912E-2</v>
      </c>
      <c r="E51" s="296">
        <v>0.45454545454545453</v>
      </c>
      <c r="F51" s="296">
        <v>9.0909090909090912E-2</v>
      </c>
      <c r="G51" s="296">
        <v>0.27272727272727271</v>
      </c>
      <c r="H51" s="297">
        <v>9.0909090909090912E-2</v>
      </c>
      <c r="I51" s="265"/>
    </row>
    <row r="52" spans="2:9" x14ac:dyDescent="0.25">
      <c r="B52" s="339"/>
      <c r="C52" s="290" t="s">
        <v>254</v>
      </c>
      <c r="D52" s="296">
        <v>6.25E-2</v>
      </c>
      <c r="E52" s="296">
        <v>0.5625</v>
      </c>
      <c r="F52" s="296">
        <v>0.25</v>
      </c>
      <c r="G52" s="296">
        <v>6.25E-2</v>
      </c>
      <c r="H52" s="297">
        <v>6.25E-2</v>
      </c>
      <c r="I52" s="265"/>
    </row>
    <row r="53" spans="2:9" x14ac:dyDescent="0.25">
      <c r="B53" s="339"/>
      <c r="C53" s="290" t="s">
        <v>566</v>
      </c>
      <c r="D53" s="296">
        <v>0</v>
      </c>
      <c r="E53" s="296">
        <v>0.5</v>
      </c>
      <c r="F53" s="296">
        <v>0.5</v>
      </c>
      <c r="G53" s="296">
        <v>0</v>
      </c>
      <c r="H53" s="297">
        <v>0</v>
      </c>
      <c r="I53" s="265"/>
    </row>
    <row r="54" spans="2:9" x14ac:dyDescent="0.25">
      <c r="B54" s="339"/>
      <c r="C54" s="290" t="s">
        <v>265</v>
      </c>
      <c r="D54" s="296">
        <v>0.16</v>
      </c>
      <c r="E54" s="296">
        <v>0.36</v>
      </c>
      <c r="F54" s="296">
        <v>0.4</v>
      </c>
      <c r="G54" s="296">
        <v>0.08</v>
      </c>
      <c r="H54" s="297">
        <v>0</v>
      </c>
      <c r="I54" s="265"/>
    </row>
    <row r="55" spans="2:9" x14ac:dyDescent="0.25">
      <c r="B55" s="339"/>
      <c r="C55" s="290" t="s">
        <v>567</v>
      </c>
      <c r="D55" s="296">
        <v>0</v>
      </c>
      <c r="E55" s="296">
        <v>0.5</v>
      </c>
      <c r="F55" s="315">
        <v>0.25</v>
      </c>
      <c r="G55" s="296">
        <v>0.25</v>
      </c>
      <c r="H55" s="297">
        <v>0</v>
      </c>
      <c r="I55" s="265"/>
    </row>
    <row r="56" spans="2:9" x14ac:dyDescent="0.25">
      <c r="B56" s="339"/>
      <c r="C56" s="290" t="s">
        <v>274</v>
      </c>
      <c r="D56" s="296">
        <v>3.4482758620689655E-2</v>
      </c>
      <c r="E56" s="296">
        <v>0.41379310344827586</v>
      </c>
      <c r="F56" s="296">
        <v>0.51724137931034486</v>
      </c>
      <c r="G56" s="296">
        <v>0</v>
      </c>
      <c r="H56" s="297">
        <v>3.4482758620689655E-2</v>
      </c>
      <c r="I56" s="265"/>
    </row>
    <row r="57" spans="2:9" x14ac:dyDescent="0.25">
      <c r="B57" s="339"/>
      <c r="C57" s="290" t="s">
        <v>568</v>
      </c>
      <c r="D57" s="296">
        <v>0.2</v>
      </c>
      <c r="E57" s="296">
        <v>0.6</v>
      </c>
      <c r="F57" s="296">
        <v>0</v>
      </c>
      <c r="G57" s="296">
        <v>0</v>
      </c>
      <c r="H57" s="297">
        <v>0.2</v>
      </c>
      <c r="I57" s="265"/>
    </row>
    <row r="58" spans="2:9" x14ac:dyDescent="0.25">
      <c r="B58" s="339"/>
      <c r="C58" s="290" t="s">
        <v>279</v>
      </c>
      <c r="D58" s="296">
        <v>0</v>
      </c>
      <c r="E58" s="296">
        <v>0.46666666666666667</v>
      </c>
      <c r="F58" s="296">
        <v>0.33333333333333331</v>
      </c>
      <c r="G58" s="296">
        <v>0.13333333333333333</v>
      </c>
      <c r="H58" s="297">
        <v>6.6666666666666666E-2</v>
      </c>
      <c r="I58" s="265"/>
    </row>
    <row r="59" spans="2:9" x14ac:dyDescent="0.25">
      <c r="B59" s="339"/>
      <c r="C59" s="290" t="s">
        <v>569</v>
      </c>
      <c r="D59" s="296">
        <v>0.16666666666666666</v>
      </c>
      <c r="E59" s="296">
        <v>0.33333333333333331</v>
      </c>
      <c r="F59" s="296">
        <v>0.5</v>
      </c>
      <c r="G59" s="296">
        <v>0</v>
      </c>
      <c r="H59" s="297">
        <v>0</v>
      </c>
      <c r="I59" s="265"/>
    </row>
    <row r="60" spans="2:9" x14ac:dyDescent="0.25">
      <c r="B60" s="339"/>
      <c r="C60" s="290" t="s">
        <v>284</v>
      </c>
      <c r="D60" s="296">
        <v>5.8823529411764705E-2</v>
      </c>
      <c r="E60" s="296">
        <v>0.52941176470588236</v>
      </c>
      <c r="F60" s="296">
        <v>0.41176470588235292</v>
      </c>
      <c r="G60" s="296">
        <v>0</v>
      </c>
      <c r="H60" s="297">
        <v>0</v>
      </c>
      <c r="I60" s="265"/>
    </row>
    <row r="61" spans="2:9" ht="15.75" thickBot="1" x14ac:dyDescent="0.3">
      <c r="B61" s="340"/>
      <c r="C61" s="285" t="s">
        <v>289</v>
      </c>
      <c r="D61" s="298">
        <v>0</v>
      </c>
      <c r="E61" s="298">
        <v>0.42857142857142855</v>
      </c>
      <c r="F61" s="298">
        <v>0.21428571428571427</v>
      </c>
      <c r="G61" s="298">
        <v>0</v>
      </c>
      <c r="H61" s="299">
        <v>0.35714285714285715</v>
      </c>
      <c r="I61" s="265"/>
    </row>
    <row r="62" spans="2:9" x14ac:dyDescent="0.25">
      <c r="B62" s="341" t="s">
        <v>294</v>
      </c>
      <c r="C62" s="291" t="s">
        <v>798</v>
      </c>
      <c r="D62" s="300">
        <v>0</v>
      </c>
      <c r="E62" s="300">
        <v>0.5</v>
      </c>
      <c r="F62" s="300">
        <v>0.3</v>
      </c>
      <c r="G62" s="300">
        <v>0.1</v>
      </c>
      <c r="H62" s="301">
        <v>0.1</v>
      </c>
      <c r="I62" s="265"/>
    </row>
    <row r="63" spans="2:9" x14ac:dyDescent="0.25">
      <c r="B63" s="342"/>
      <c r="C63" s="292" t="s">
        <v>799</v>
      </c>
      <c r="D63" s="302">
        <v>0</v>
      </c>
      <c r="E63" s="302">
        <v>0.22222222222222221</v>
      </c>
      <c r="F63" s="302">
        <v>0.22222222222222221</v>
      </c>
      <c r="G63" s="302">
        <v>0.44444444444444442</v>
      </c>
      <c r="H63" s="303">
        <v>0.1111111111111111</v>
      </c>
      <c r="I63" s="265"/>
    </row>
    <row r="64" spans="2:9" x14ac:dyDescent="0.25">
      <c r="B64" s="342"/>
      <c r="C64" s="292" t="s">
        <v>588</v>
      </c>
      <c r="D64" s="302">
        <v>0</v>
      </c>
      <c r="E64" s="302">
        <v>0.125</v>
      </c>
      <c r="F64" s="302">
        <v>0.375</v>
      </c>
      <c r="G64" s="302">
        <v>0.375</v>
      </c>
      <c r="H64" s="303">
        <v>0.125</v>
      </c>
      <c r="I64" s="265"/>
    </row>
    <row r="65" spans="2:9" x14ac:dyDescent="0.25">
      <c r="B65" s="342"/>
      <c r="C65" s="292" t="s">
        <v>800</v>
      </c>
      <c r="D65" s="302">
        <v>0</v>
      </c>
      <c r="E65" s="302">
        <v>0.33333333333333331</v>
      </c>
      <c r="F65" s="302">
        <v>0.22222222222222221</v>
      </c>
      <c r="G65" s="302">
        <v>0.22222222222222221</v>
      </c>
      <c r="H65" s="303">
        <v>0.22222222222222221</v>
      </c>
      <c r="I65" s="265"/>
    </row>
    <row r="66" spans="2:9" ht="15" customHeight="1" x14ac:dyDescent="0.25">
      <c r="B66" s="342"/>
      <c r="C66" s="292" t="s">
        <v>314</v>
      </c>
      <c r="D66" s="302">
        <v>0</v>
      </c>
      <c r="E66" s="302">
        <v>0.25</v>
      </c>
      <c r="F66" s="302">
        <v>0.33333333333333331</v>
      </c>
      <c r="G66" s="302">
        <v>0.25</v>
      </c>
      <c r="H66" s="303">
        <v>0.16666666666666666</v>
      </c>
      <c r="I66" s="265"/>
    </row>
    <row r="67" spans="2:9" x14ac:dyDescent="0.25">
      <c r="B67" s="342"/>
      <c r="C67" s="292" t="s">
        <v>590</v>
      </c>
      <c r="D67" s="302">
        <v>0</v>
      </c>
      <c r="E67" s="302">
        <v>0.4</v>
      </c>
      <c r="F67" s="302">
        <v>0.2</v>
      </c>
      <c r="G67" s="302">
        <v>0.2</v>
      </c>
      <c r="H67" s="303">
        <v>0.2</v>
      </c>
      <c r="I67" s="265"/>
    </row>
    <row r="68" spans="2:9" x14ac:dyDescent="0.25">
      <c r="B68" s="342"/>
      <c r="C68" s="292" t="s">
        <v>801</v>
      </c>
      <c r="D68" s="302">
        <v>0.27272727272727271</v>
      </c>
      <c r="E68" s="302">
        <v>0.54545454545454541</v>
      </c>
      <c r="F68" s="302">
        <v>0.18181818181818182</v>
      </c>
      <c r="G68" s="302">
        <v>0</v>
      </c>
      <c r="H68" s="303">
        <v>0</v>
      </c>
      <c r="I68" s="265"/>
    </row>
    <row r="69" spans="2:9" x14ac:dyDescent="0.25">
      <c r="B69" s="342"/>
      <c r="C69" s="292" t="s">
        <v>332</v>
      </c>
      <c r="D69" s="302">
        <v>6.6666666666666666E-2</v>
      </c>
      <c r="E69" s="302">
        <v>0.53333333333333333</v>
      </c>
      <c r="F69" s="302">
        <v>0.33333333333333331</v>
      </c>
      <c r="G69" s="302">
        <v>0</v>
      </c>
      <c r="H69" s="303">
        <v>6.6666666666666666E-2</v>
      </c>
      <c r="I69" s="265"/>
    </row>
    <row r="70" spans="2:9" ht="15.75" thickBot="1" x14ac:dyDescent="0.3">
      <c r="B70" s="343"/>
      <c r="C70" s="293" t="s">
        <v>337</v>
      </c>
      <c r="D70" s="304">
        <v>8.3333333333333329E-2</v>
      </c>
      <c r="E70" s="304">
        <v>0.41666666666666669</v>
      </c>
      <c r="F70" s="304">
        <v>0.33333333333333331</v>
      </c>
      <c r="G70" s="304">
        <v>8.3333333333333329E-2</v>
      </c>
      <c r="H70" s="305">
        <v>8.3333333333333329E-2</v>
      </c>
      <c r="I70" s="265"/>
    </row>
    <row r="71" spans="2:9" x14ac:dyDescent="0.25">
      <c r="B71" s="364" t="s">
        <v>342</v>
      </c>
      <c r="C71" s="311" t="s">
        <v>343</v>
      </c>
      <c r="D71" s="317">
        <v>0</v>
      </c>
      <c r="E71" s="317">
        <v>0.23529411764705882</v>
      </c>
      <c r="F71" s="317">
        <v>0.35294117647058826</v>
      </c>
      <c r="G71" s="317">
        <v>0.29411764705882354</v>
      </c>
      <c r="H71" s="318">
        <v>0.11764705882352941</v>
      </c>
      <c r="I71" s="265"/>
    </row>
    <row r="72" spans="2:9" x14ac:dyDescent="0.25">
      <c r="B72" s="365"/>
      <c r="C72" s="310" t="s">
        <v>348</v>
      </c>
      <c r="D72" s="315">
        <v>7.407407407407407E-2</v>
      </c>
      <c r="E72" s="315">
        <v>0.40740740740740738</v>
      </c>
      <c r="F72" s="315">
        <v>0.40740740740740738</v>
      </c>
      <c r="G72" s="315">
        <v>0.1111111111111111</v>
      </c>
      <c r="H72" s="316">
        <v>0</v>
      </c>
      <c r="I72" s="265"/>
    </row>
    <row r="73" spans="2:9" x14ac:dyDescent="0.25">
      <c r="B73" s="365"/>
      <c r="C73" s="310" t="s">
        <v>353</v>
      </c>
      <c r="D73" s="315">
        <v>0.17391304347826086</v>
      </c>
      <c r="E73" s="315">
        <v>0.43478260869565216</v>
      </c>
      <c r="F73" s="315">
        <v>0.36956521739130432</v>
      </c>
      <c r="G73" s="315">
        <v>2.1739130434782608E-2</v>
      </c>
      <c r="H73" s="316">
        <v>0</v>
      </c>
      <c r="I73" s="265"/>
    </row>
    <row r="74" spans="2:9" x14ac:dyDescent="0.25">
      <c r="B74" s="365"/>
      <c r="C74" s="310" t="s">
        <v>358</v>
      </c>
      <c r="D74" s="315">
        <v>3.8461538461538464E-2</v>
      </c>
      <c r="E74" s="315">
        <v>0.46153846153846156</v>
      </c>
      <c r="F74" s="315">
        <v>0.23076923076923078</v>
      </c>
      <c r="G74" s="315">
        <v>0.19230769230769232</v>
      </c>
      <c r="H74" s="316">
        <v>7.6923076923076927E-2</v>
      </c>
      <c r="I74" s="265"/>
    </row>
    <row r="75" spans="2:9" ht="15.75" customHeight="1" x14ac:dyDescent="0.25">
      <c r="B75" s="365"/>
      <c r="C75" s="310" t="s">
        <v>600</v>
      </c>
      <c r="D75" s="315">
        <v>0</v>
      </c>
      <c r="E75" s="315">
        <v>0.5</v>
      </c>
      <c r="F75" s="315">
        <v>0.5</v>
      </c>
      <c r="G75" s="315">
        <v>0</v>
      </c>
      <c r="H75" s="316">
        <v>0</v>
      </c>
      <c r="I75" s="265"/>
    </row>
    <row r="76" spans="2:9" ht="15" customHeight="1" x14ac:dyDescent="0.25">
      <c r="B76" s="365"/>
      <c r="C76" s="290" t="s">
        <v>367</v>
      </c>
      <c r="D76" s="296">
        <v>5.2631578947368418E-2</v>
      </c>
      <c r="E76" s="296">
        <v>0.15789473684210525</v>
      </c>
      <c r="F76" s="296">
        <v>0.26315789473684209</v>
      </c>
      <c r="G76" s="296">
        <v>0.26315789473684209</v>
      </c>
      <c r="H76" s="297">
        <v>0.26315789473684209</v>
      </c>
      <c r="I76" s="265"/>
    </row>
    <row r="77" spans="2:9" x14ac:dyDescent="0.25">
      <c r="B77" s="365"/>
      <c r="C77" s="290" t="s">
        <v>601</v>
      </c>
      <c r="D77" s="296">
        <v>0.16666666666666666</v>
      </c>
      <c r="E77" s="296">
        <v>0.83333333333333337</v>
      </c>
      <c r="F77" s="296">
        <v>0</v>
      </c>
      <c r="G77" s="296">
        <v>0</v>
      </c>
      <c r="H77" s="297">
        <v>0</v>
      </c>
      <c r="I77" s="265"/>
    </row>
    <row r="78" spans="2:9" x14ac:dyDescent="0.25">
      <c r="B78" s="365"/>
      <c r="C78" s="290" t="s">
        <v>804</v>
      </c>
      <c r="D78" s="296">
        <v>0.1</v>
      </c>
      <c r="E78" s="296">
        <v>0.1</v>
      </c>
      <c r="F78" s="296">
        <v>0.4</v>
      </c>
      <c r="G78" s="296">
        <v>0.3</v>
      </c>
      <c r="H78" s="297">
        <v>0.1</v>
      </c>
      <c r="I78" s="265"/>
    </row>
    <row r="79" spans="2:9" x14ac:dyDescent="0.25">
      <c r="B79" s="365"/>
      <c r="C79" s="290" t="s">
        <v>805</v>
      </c>
      <c r="D79" s="296">
        <v>0</v>
      </c>
      <c r="E79" s="296">
        <v>0.66666666666666663</v>
      </c>
      <c r="F79" s="296">
        <v>0.22222222222222221</v>
      </c>
      <c r="G79" s="296">
        <v>0.1111111111111111</v>
      </c>
      <c r="H79" s="297">
        <v>0</v>
      </c>
      <c r="I79" s="265"/>
    </row>
    <row r="80" spans="2:9" x14ac:dyDescent="0.25">
      <c r="B80" s="365"/>
      <c r="C80" s="290" t="s">
        <v>603</v>
      </c>
      <c r="D80" s="296">
        <v>0.125</v>
      </c>
      <c r="E80" s="296">
        <v>0.375</v>
      </c>
      <c r="F80" s="296">
        <v>0</v>
      </c>
      <c r="G80" s="296">
        <v>0.375</v>
      </c>
      <c r="H80" s="297">
        <v>0.125</v>
      </c>
      <c r="I80" s="265"/>
    </row>
    <row r="81" spans="2:9" x14ac:dyDescent="0.25">
      <c r="B81" s="365"/>
      <c r="C81" s="290" t="s">
        <v>390</v>
      </c>
      <c r="D81" s="296">
        <v>4.3478260869565216E-2</v>
      </c>
      <c r="E81" s="296">
        <v>0.47826086956521741</v>
      </c>
      <c r="F81" s="296">
        <v>0.34782608695652173</v>
      </c>
      <c r="G81" s="296">
        <v>0.13043478260869565</v>
      </c>
      <c r="H81" s="297">
        <v>0</v>
      </c>
      <c r="I81" s="265"/>
    </row>
    <row r="82" spans="2:9" x14ac:dyDescent="0.25">
      <c r="B82" s="365"/>
      <c r="C82" s="290" t="s">
        <v>395</v>
      </c>
      <c r="D82" s="296">
        <v>0.23076923076923078</v>
      </c>
      <c r="E82" s="296">
        <v>0.46153846153846156</v>
      </c>
      <c r="F82" s="296">
        <v>0.23076923076923078</v>
      </c>
      <c r="G82" s="296">
        <v>7.6923076923076927E-2</v>
      </c>
      <c r="H82" s="297">
        <v>0</v>
      </c>
      <c r="I82" s="265"/>
    </row>
    <row r="83" spans="2:9" x14ac:dyDescent="0.25">
      <c r="B83" s="365"/>
      <c r="C83" s="290" t="s">
        <v>806</v>
      </c>
      <c r="D83" s="296">
        <v>0</v>
      </c>
      <c r="E83" s="296">
        <v>0.25</v>
      </c>
      <c r="F83" s="296">
        <v>0.5</v>
      </c>
      <c r="G83" s="296">
        <v>0.25</v>
      </c>
      <c r="H83" s="297">
        <v>0</v>
      </c>
      <c r="I83" s="265"/>
    </row>
    <row r="84" spans="2:9" x14ac:dyDescent="0.25">
      <c r="B84" s="365"/>
      <c r="C84" s="290" t="s">
        <v>404</v>
      </c>
      <c r="D84" s="296">
        <v>0.14000000000000001</v>
      </c>
      <c r="E84" s="296">
        <v>0.54</v>
      </c>
      <c r="F84" s="296">
        <v>0.28000000000000003</v>
      </c>
      <c r="G84" s="296">
        <v>0.04</v>
      </c>
      <c r="H84" s="297">
        <v>0</v>
      </c>
      <c r="I84" s="265"/>
    </row>
    <row r="85" spans="2:9" ht="15" customHeight="1" x14ac:dyDescent="0.25">
      <c r="B85" s="365"/>
      <c r="C85" s="290" t="s">
        <v>604</v>
      </c>
      <c r="D85" s="296">
        <v>0</v>
      </c>
      <c r="E85" s="296">
        <v>0.66666666666666663</v>
      </c>
      <c r="F85" s="296">
        <v>0.16666666666666666</v>
      </c>
      <c r="G85" s="296">
        <v>0</v>
      </c>
      <c r="H85" s="297">
        <v>0.16666666666666666</v>
      </c>
      <c r="I85" s="265"/>
    </row>
    <row r="86" spans="2:9" ht="15.75" thickBot="1" x14ac:dyDescent="0.3">
      <c r="B86" s="366"/>
      <c r="C86" s="285" t="s">
        <v>412</v>
      </c>
      <c r="D86" s="298">
        <v>6.25E-2</v>
      </c>
      <c r="E86" s="298">
        <v>0.1875</v>
      </c>
      <c r="F86" s="298">
        <v>0</v>
      </c>
      <c r="G86" s="298">
        <v>0.125</v>
      </c>
      <c r="H86" s="299">
        <v>0.625</v>
      </c>
      <c r="I86" s="265"/>
    </row>
    <row r="87" spans="2:9" x14ac:dyDescent="0.25">
      <c r="B87" s="341" t="s">
        <v>417</v>
      </c>
      <c r="C87" s="291" t="s">
        <v>621</v>
      </c>
      <c r="D87" s="300">
        <v>0</v>
      </c>
      <c r="E87" s="300">
        <v>0.4</v>
      </c>
      <c r="F87" s="300">
        <v>0.4</v>
      </c>
      <c r="G87" s="300">
        <v>0</v>
      </c>
      <c r="H87" s="301">
        <v>0.2</v>
      </c>
      <c r="I87" s="265"/>
    </row>
    <row r="88" spans="2:9" x14ac:dyDescent="0.25">
      <c r="B88" s="342"/>
      <c r="C88" s="292" t="s">
        <v>418</v>
      </c>
      <c r="D88" s="302">
        <v>0.10526315789473684</v>
      </c>
      <c r="E88" s="302">
        <v>0.31578947368421051</v>
      </c>
      <c r="F88" s="302">
        <v>0.36842105263157893</v>
      </c>
      <c r="G88" s="302">
        <v>0.10526315789473684</v>
      </c>
      <c r="H88" s="303">
        <v>0.10526315789473684</v>
      </c>
      <c r="I88" s="265"/>
    </row>
    <row r="89" spans="2:9" x14ac:dyDescent="0.25">
      <c r="B89" s="342"/>
      <c r="C89" s="292" t="s">
        <v>807</v>
      </c>
      <c r="D89" s="302">
        <v>0.1</v>
      </c>
      <c r="E89" s="302">
        <v>0.3</v>
      </c>
      <c r="F89" s="302">
        <v>0.4</v>
      </c>
      <c r="G89" s="302">
        <v>0.1</v>
      </c>
      <c r="H89" s="303">
        <v>0.1</v>
      </c>
      <c r="I89" s="265"/>
    </row>
    <row r="90" spans="2:9" x14ac:dyDescent="0.25">
      <c r="B90" s="342"/>
      <c r="C90" s="292" t="s">
        <v>622</v>
      </c>
      <c r="D90" s="302">
        <v>0.14285714285714285</v>
      </c>
      <c r="E90" s="302">
        <v>0.2857142857142857</v>
      </c>
      <c r="F90" s="302">
        <v>0.14285714285714285</v>
      </c>
      <c r="G90" s="302">
        <v>0.14285714285714285</v>
      </c>
      <c r="H90" s="303">
        <v>0.2857142857142857</v>
      </c>
      <c r="I90" s="265"/>
    </row>
    <row r="91" spans="2:9" x14ac:dyDescent="0.25">
      <c r="B91" s="342"/>
      <c r="C91" s="292" t="s">
        <v>439</v>
      </c>
      <c r="D91" s="302">
        <v>0</v>
      </c>
      <c r="E91" s="302">
        <v>0.18181818181818182</v>
      </c>
      <c r="F91" s="302">
        <v>0.27272727272727271</v>
      </c>
      <c r="G91" s="302">
        <v>9.0909090909090912E-2</v>
      </c>
      <c r="H91" s="303">
        <v>0.45454545454545453</v>
      </c>
      <c r="I91" s="265"/>
    </row>
    <row r="92" spans="2:9" ht="15.75" customHeight="1" thickBot="1" x14ac:dyDescent="0.3">
      <c r="B92" s="343"/>
      <c r="C92" s="293" t="s">
        <v>623</v>
      </c>
      <c r="D92" s="304">
        <v>0</v>
      </c>
      <c r="E92" s="304">
        <v>0.33333333333333331</v>
      </c>
      <c r="F92" s="304">
        <v>0.33333333333333331</v>
      </c>
      <c r="G92" s="304">
        <v>0.33333333333333331</v>
      </c>
      <c r="H92" s="305">
        <v>0</v>
      </c>
      <c r="I92" s="265"/>
    </row>
    <row r="93" spans="2:9" x14ac:dyDescent="0.25">
      <c r="B93" s="364" t="s">
        <v>451</v>
      </c>
      <c r="C93" s="311" t="s">
        <v>633</v>
      </c>
      <c r="D93" s="317">
        <v>0.23076923076923078</v>
      </c>
      <c r="E93" s="317">
        <v>0.53846153846153844</v>
      </c>
      <c r="F93" s="317">
        <v>0.23076923076923078</v>
      </c>
      <c r="G93" s="317">
        <v>0</v>
      </c>
      <c r="H93" s="318">
        <v>0</v>
      </c>
      <c r="I93" s="265"/>
    </row>
    <row r="94" spans="2:9" x14ac:dyDescent="0.25">
      <c r="B94" s="365"/>
      <c r="C94" s="310" t="s">
        <v>456</v>
      </c>
      <c r="D94" s="315">
        <v>0.14285714285714285</v>
      </c>
      <c r="E94" s="315">
        <v>0.76190476190476186</v>
      </c>
      <c r="F94" s="315">
        <v>4.7619047619047616E-2</v>
      </c>
      <c r="G94" s="315">
        <v>4.7619047619047616E-2</v>
      </c>
      <c r="H94" s="316">
        <v>0</v>
      </c>
      <c r="I94" s="265"/>
    </row>
    <row r="95" spans="2:9" x14ac:dyDescent="0.25">
      <c r="B95" s="365"/>
      <c r="C95" s="310" t="s">
        <v>634</v>
      </c>
      <c r="D95" s="315">
        <v>0</v>
      </c>
      <c r="E95" s="315">
        <v>0.66666666666666663</v>
      </c>
      <c r="F95" s="315">
        <v>0.1111111111111111</v>
      </c>
      <c r="G95" s="315">
        <v>0.1111111111111111</v>
      </c>
      <c r="H95" s="316">
        <v>0.1111111111111111</v>
      </c>
      <c r="I95" s="265"/>
    </row>
    <row r="96" spans="2:9" x14ac:dyDescent="0.25">
      <c r="B96" s="365"/>
      <c r="C96" s="310" t="s">
        <v>465</v>
      </c>
      <c r="D96" s="315">
        <v>9.5238095238095233E-2</v>
      </c>
      <c r="E96" s="315">
        <v>0.33333333333333331</v>
      </c>
      <c r="F96" s="315">
        <v>0.33333333333333331</v>
      </c>
      <c r="G96" s="315">
        <v>0.19047619047619047</v>
      </c>
      <c r="H96" s="316">
        <v>4.7619047619047616E-2</v>
      </c>
      <c r="I96" s="265"/>
    </row>
    <row r="97" spans="2:9" x14ac:dyDescent="0.25">
      <c r="B97" s="365"/>
      <c r="C97" s="310" t="s">
        <v>635</v>
      </c>
      <c r="D97" s="315">
        <v>0</v>
      </c>
      <c r="E97" s="315">
        <v>0.22222222222222221</v>
      </c>
      <c r="F97" s="315">
        <v>0.44444444444444442</v>
      </c>
      <c r="G97" s="315">
        <v>0.1111111111111111</v>
      </c>
      <c r="H97" s="316">
        <v>0.22222222222222221</v>
      </c>
      <c r="I97" s="265"/>
    </row>
    <row r="98" spans="2:9" x14ac:dyDescent="0.25">
      <c r="B98" s="365"/>
      <c r="C98" s="310" t="s">
        <v>636</v>
      </c>
      <c r="D98" s="315">
        <v>0</v>
      </c>
      <c r="E98" s="315">
        <v>0.6</v>
      </c>
      <c r="F98" s="315">
        <v>0.4</v>
      </c>
      <c r="G98" s="315">
        <v>0</v>
      </c>
      <c r="H98" s="316">
        <v>0</v>
      </c>
      <c r="I98" s="265"/>
    </row>
    <row r="99" spans="2:9" x14ac:dyDescent="0.25">
      <c r="B99" s="365"/>
      <c r="C99" s="310" t="s">
        <v>631</v>
      </c>
      <c r="D99" s="315">
        <v>0.3125</v>
      </c>
      <c r="E99" s="315">
        <v>0.59375</v>
      </c>
      <c r="F99" s="315">
        <v>9.375E-2</v>
      </c>
      <c r="G99" s="315">
        <v>0</v>
      </c>
      <c r="H99" s="316">
        <v>0</v>
      </c>
      <c r="I99" s="265"/>
    </row>
    <row r="100" spans="2:9" ht="15" customHeight="1" x14ac:dyDescent="0.25">
      <c r="B100" s="365"/>
      <c r="C100" s="310" t="s">
        <v>632</v>
      </c>
      <c r="D100" s="315">
        <v>0.22727272727272727</v>
      </c>
      <c r="E100" s="315">
        <v>0.59090909090909094</v>
      </c>
      <c r="F100" s="315">
        <v>0.13636363636363635</v>
      </c>
      <c r="G100" s="315">
        <v>4.5454545454545456E-2</v>
      </c>
      <c r="H100" s="316">
        <v>0</v>
      </c>
      <c r="I100" s="265"/>
    </row>
    <row r="101" spans="2:9" x14ac:dyDescent="0.25">
      <c r="B101" s="365"/>
      <c r="C101" s="290" t="s">
        <v>479</v>
      </c>
      <c r="D101" s="296">
        <v>8.3333333333333329E-2</v>
      </c>
      <c r="E101" s="296">
        <v>0.66666666666666663</v>
      </c>
      <c r="F101" s="296">
        <v>0.16666666666666666</v>
      </c>
      <c r="G101" s="296">
        <v>8.3333333333333329E-2</v>
      </c>
      <c r="H101" s="297">
        <v>0</v>
      </c>
      <c r="I101" s="265"/>
    </row>
    <row r="102" spans="2:9" ht="15" customHeight="1" x14ac:dyDescent="0.25">
      <c r="B102" s="365"/>
      <c r="C102" s="290" t="s">
        <v>637</v>
      </c>
      <c r="D102" s="296">
        <v>8.3333333333333329E-2</v>
      </c>
      <c r="E102" s="296">
        <v>0.66666666666666663</v>
      </c>
      <c r="F102" s="296">
        <v>0.25</v>
      </c>
      <c r="G102" s="296">
        <v>0</v>
      </c>
      <c r="H102" s="297">
        <v>0</v>
      </c>
      <c r="I102" s="265"/>
    </row>
    <row r="103" spans="2:9" x14ac:dyDescent="0.25">
      <c r="B103" s="365"/>
      <c r="C103" s="290" t="s">
        <v>488</v>
      </c>
      <c r="D103" s="296">
        <v>0.26315789473684209</v>
      </c>
      <c r="E103" s="296">
        <v>0.47368421052631576</v>
      </c>
      <c r="F103" s="296">
        <v>0.26315789473684209</v>
      </c>
      <c r="G103" s="296">
        <v>0</v>
      </c>
      <c r="H103" s="297">
        <v>0</v>
      </c>
      <c r="I103" s="265"/>
    </row>
    <row r="104" spans="2:9" x14ac:dyDescent="0.25">
      <c r="B104" s="365"/>
      <c r="C104" s="290" t="s">
        <v>638</v>
      </c>
      <c r="D104" s="296">
        <v>0</v>
      </c>
      <c r="E104" s="296">
        <v>0.53846153846153844</v>
      </c>
      <c r="F104" s="296">
        <v>0.30769230769230771</v>
      </c>
      <c r="G104" s="296">
        <v>7.6923076923076927E-2</v>
      </c>
      <c r="H104" s="297">
        <v>7.6923076923076927E-2</v>
      </c>
      <c r="I104" s="265"/>
    </row>
    <row r="105" spans="2:9" x14ac:dyDescent="0.25">
      <c r="B105" s="365"/>
      <c r="C105" s="290" t="s">
        <v>639</v>
      </c>
      <c r="D105" s="296">
        <v>0.125</v>
      </c>
      <c r="E105" s="296">
        <v>0.625</v>
      </c>
      <c r="F105" s="296">
        <v>0</v>
      </c>
      <c r="G105" s="296">
        <v>0.25</v>
      </c>
      <c r="H105" s="297">
        <v>0</v>
      </c>
      <c r="I105" s="265"/>
    </row>
    <row r="106" spans="2:9" x14ac:dyDescent="0.25">
      <c r="B106" s="365"/>
      <c r="C106" s="290" t="s">
        <v>640</v>
      </c>
      <c r="D106" s="296">
        <v>0.2</v>
      </c>
      <c r="E106" s="296">
        <v>0.5</v>
      </c>
      <c r="F106" s="296">
        <v>0.2</v>
      </c>
      <c r="G106" s="296">
        <v>0.1</v>
      </c>
      <c r="H106" s="297">
        <v>0</v>
      </c>
      <c r="I106" s="265"/>
    </row>
    <row r="107" spans="2:9" x14ac:dyDescent="0.25">
      <c r="B107" s="365"/>
      <c r="C107" s="290" t="s">
        <v>505</v>
      </c>
      <c r="D107" s="296">
        <v>0.15789473684210525</v>
      </c>
      <c r="E107" s="296">
        <v>0.57894736842105265</v>
      </c>
      <c r="F107" s="296">
        <v>0.26315789473684209</v>
      </c>
      <c r="G107" s="296">
        <v>0</v>
      </c>
      <c r="H107" s="297">
        <v>0</v>
      </c>
      <c r="I107" s="265"/>
    </row>
    <row r="108" spans="2:9" x14ac:dyDescent="0.25">
      <c r="B108" s="365"/>
      <c r="C108" s="290" t="s">
        <v>510</v>
      </c>
      <c r="D108" s="296">
        <v>0.36666666666666664</v>
      </c>
      <c r="E108" s="296">
        <v>0.4</v>
      </c>
      <c r="F108" s="296">
        <v>0.2</v>
      </c>
      <c r="G108" s="296">
        <v>3.3333333333333333E-2</v>
      </c>
      <c r="H108" s="297">
        <v>0</v>
      </c>
      <c r="I108" s="265"/>
    </row>
    <row r="109" spans="2:9" ht="15.75" thickBot="1" x14ac:dyDescent="0.3">
      <c r="B109" s="366"/>
      <c r="C109" s="285" t="s">
        <v>515</v>
      </c>
      <c r="D109" s="298">
        <v>0.125</v>
      </c>
      <c r="E109" s="298">
        <v>0.375</v>
      </c>
      <c r="F109" s="298">
        <v>0.1875</v>
      </c>
      <c r="G109" s="298">
        <v>0.1875</v>
      </c>
      <c r="H109" s="299">
        <v>0.125</v>
      </c>
      <c r="I109" s="265"/>
    </row>
    <row r="110" spans="2:9" x14ac:dyDescent="0.25">
      <c r="B110" s="290"/>
      <c r="C110" s="290"/>
      <c r="D110" s="296"/>
      <c r="E110" s="296"/>
      <c r="F110" s="296"/>
      <c r="G110" s="296"/>
      <c r="H110" s="296"/>
    </row>
    <row r="111" spans="2:9" x14ac:dyDescent="0.25">
      <c r="B111" s="290" t="s">
        <v>664</v>
      </c>
      <c r="C111" s="290"/>
      <c r="D111" s="296"/>
      <c r="E111" s="296"/>
      <c r="F111" s="296"/>
      <c r="G111" s="296"/>
      <c r="H111" s="296"/>
    </row>
    <row r="112" spans="2:9" ht="15" customHeight="1" x14ac:dyDescent="0.25">
      <c r="B112" s="284" t="s">
        <v>803</v>
      </c>
      <c r="C112" s="290"/>
      <c r="D112" s="296"/>
      <c r="E112" s="296"/>
      <c r="F112" s="296"/>
      <c r="G112" s="296"/>
      <c r="H112" s="296"/>
    </row>
    <row r="113" spans="2:8" x14ac:dyDescent="0.25">
      <c r="B113" s="290"/>
      <c r="C113" s="290"/>
      <c r="D113" s="296"/>
      <c r="E113" s="296"/>
      <c r="F113" s="296"/>
      <c r="G113" s="296"/>
      <c r="H113" s="296"/>
    </row>
    <row r="114" spans="2:8" x14ac:dyDescent="0.25">
      <c r="B114" s="290"/>
      <c r="C114" s="296"/>
      <c r="D114" s="296"/>
      <c r="E114" s="296"/>
      <c r="F114" s="296"/>
      <c r="G114" s="296"/>
      <c r="H114" s="290"/>
    </row>
    <row r="144" spans="4:8" x14ac:dyDescent="0.25">
      <c r="D144" s="288"/>
      <c r="E144" s="288"/>
      <c r="F144" s="288"/>
      <c r="G144" s="288"/>
      <c r="H144" s="288"/>
    </row>
    <row r="146" spans="4:8" x14ac:dyDescent="0.25">
      <c r="D146" s="288"/>
      <c r="E146" s="288"/>
      <c r="F146" s="288"/>
      <c r="G146" s="288"/>
      <c r="H146" s="288"/>
    </row>
    <row r="148" spans="4:8" x14ac:dyDescent="0.25">
      <c r="D148" s="288"/>
      <c r="E148" s="288"/>
      <c r="F148" s="288"/>
      <c r="G148" s="288"/>
      <c r="H148" s="288"/>
    </row>
    <row r="150" spans="4:8" x14ac:dyDescent="0.25">
      <c r="D150" s="288"/>
      <c r="E150" s="288"/>
      <c r="F150" s="288"/>
      <c r="G150" s="288"/>
      <c r="H150" s="288"/>
    </row>
    <row r="152" spans="4:8" x14ac:dyDescent="0.25">
      <c r="D152" s="288"/>
      <c r="E152" s="288"/>
      <c r="F152" s="288"/>
      <c r="G152" s="288"/>
      <c r="H152" s="288"/>
    </row>
    <row r="154" spans="4:8" x14ac:dyDescent="0.25">
      <c r="D154" s="288"/>
      <c r="E154" s="288"/>
      <c r="F154" s="288"/>
      <c r="G154" s="288"/>
      <c r="H154" s="288"/>
    </row>
    <row r="156" spans="4:8" x14ac:dyDescent="0.25">
      <c r="D156" s="288"/>
      <c r="E156" s="288"/>
      <c r="F156" s="288"/>
      <c r="G156" s="288"/>
      <c r="H156" s="288"/>
    </row>
    <row r="158" spans="4:8" x14ac:dyDescent="0.25">
      <c r="D158" s="288"/>
      <c r="E158" s="288"/>
      <c r="F158" s="288"/>
      <c r="G158" s="288"/>
      <c r="H158" s="288"/>
    </row>
    <row r="160" spans="4:8" x14ac:dyDescent="0.25">
      <c r="D160" s="288"/>
      <c r="E160" s="288"/>
      <c r="F160" s="288"/>
      <c r="G160" s="288"/>
      <c r="H160" s="288"/>
    </row>
    <row r="162" spans="4:8" x14ac:dyDescent="0.25">
      <c r="D162" s="288"/>
      <c r="E162" s="288"/>
      <c r="F162" s="288"/>
      <c r="G162" s="288"/>
      <c r="H162" s="288"/>
    </row>
    <row r="164" spans="4:8" x14ac:dyDescent="0.25">
      <c r="D164" s="288"/>
      <c r="E164" s="288"/>
      <c r="F164" s="288"/>
      <c r="G164" s="288"/>
      <c r="H164" s="288"/>
    </row>
    <row r="166" spans="4:8" x14ac:dyDescent="0.25">
      <c r="D166" s="288"/>
      <c r="E166" s="288"/>
      <c r="F166" s="288"/>
      <c r="G166" s="288"/>
      <c r="H166" s="288"/>
    </row>
    <row r="168" spans="4:8" x14ac:dyDescent="0.25">
      <c r="D168" s="288"/>
      <c r="E168" s="288"/>
      <c r="F168" s="288"/>
      <c r="G168" s="288"/>
      <c r="H168" s="288"/>
    </row>
    <row r="170" spans="4:8" x14ac:dyDescent="0.25">
      <c r="D170" s="288"/>
      <c r="E170" s="288"/>
      <c r="F170" s="288"/>
      <c r="G170" s="288"/>
      <c r="H170" s="288"/>
    </row>
    <row r="172" spans="4:8" x14ac:dyDescent="0.25">
      <c r="D172" s="288"/>
      <c r="E172" s="288"/>
      <c r="F172" s="288"/>
      <c r="G172" s="288"/>
      <c r="H172" s="288"/>
    </row>
    <row r="174" spans="4:8" x14ac:dyDescent="0.25">
      <c r="D174" s="288"/>
      <c r="E174" s="288"/>
      <c r="F174" s="288"/>
      <c r="G174" s="288"/>
      <c r="H174" s="288"/>
    </row>
    <row r="176" spans="4:8" x14ac:dyDescent="0.25">
      <c r="D176" s="288"/>
      <c r="E176" s="288"/>
      <c r="F176" s="288"/>
      <c r="G176" s="288"/>
      <c r="H176" s="288"/>
    </row>
    <row r="178" spans="4:8" x14ac:dyDescent="0.25">
      <c r="D178" s="288"/>
      <c r="E178" s="288"/>
      <c r="F178" s="288"/>
      <c r="G178" s="288"/>
      <c r="H178" s="288"/>
    </row>
    <row r="180" spans="4:8" x14ac:dyDescent="0.25">
      <c r="D180" s="288"/>
      <c r="E180" s="288"/>
      <c r="F180" s="288"/>
      <c r="G180" s="288"/>
      <c r="H180" s="288"/>
    </row>
    <row r="182" spans="4:8" x14ac:dyDescent="0.25">
      <c r="D182" s="288"/>
      <c r="E182" s="288"/>
      <c r="F182" s="288"/>
      <c r="G182" s="288"/>
      <c r="H182" s="288"/>
    </row>
    <row r="184" spans="4:8" x14ac:dyDescent="0.25">
      <c r="D184" s="288"/>
      <c r="E184" s="288"/>
      <c r="F184" s="288"/>
      <c r="G184" s="288"/>
      <c r="H184" s="288"/>
    </row>
    <row r="186" spans="4:8" x14ac:dyDescent="0.25">
      <c r="D186" s="288"/>
      <c r="E186" s="288"/>
      <c r="F186" s="288"/>
      <c r="G186" s="288"/>
      <c r="H186" s="288"/>
    </row>
    <row r="188" spans="4:8" x14ac:dyDescent="0.25">
      <c r="D188" s="288"/>
      <c r="E188" s="288"/>
      <c r="F188" s="288"/>
      <c r="G188" s="288"/>
      <c r="H188" s="288"/>
    </row>
    <row r="190" spans="4:8" x14ac:dyDescent="0.25">
      <c r="D190" s="288"/>
      <c r="E190" s="288"/>
      <c r="F190" s="288"/>
      <c r="G190" s="288"/>
      <c r="H190" s="288"/>
    </row>
    <row r="192" spans="4:8" x14ac:dyDescent="0.25">
      <c r="D192" s="288"/>
      <c r="E192" s="288"/>
      <c r="F192" s="288"/>
      <c r="G192" s="288"/>
      <c r="H192" s="288"/>
    </row>
    <row r="194" spans="4:8" x14ac:dyDescent="0.25">
      <c r="D194" s="288"/>
      <c r="E194" s="288"/>
      <c r="F194" s="288"/>
      <c r="G194" s="288"/>
      <c r="H194" s="288"/>
    </row>
    <row r="196" spans="4:8" x14ac:dyDescent="0.25">
      <c r="D196" s="288"/>
      <c r="E196" s="288"/>
      <c r="F196" s="288"/>
      <c r="G196" s="288"/>
      <c r="H196" s="288"/>
    </row>
    <row r="198" spans="4:8" x14ac:dyDescent="0.25">
      <c r="D198" s="288"/>
      <c r="E198" s="288"/>
      <c r="F198" s="288"/>
      <c r="G198" s="288"/>
      <c r="H198" s="288"/>
    </row>
    <row r="200" spans="4:8" x14ac:dyDescent="0.25">
      <c r="D200" s="288"/>
      <c r="E200" s="288"/>
      <c r="F200" s="288"/>
      <c r="G200" s="288"/>
      <c r="H200" s="288"/>
    </row>
    <row r="202" spans="4:8" x14ac:dyDescent="0.25">
      <c r="D202" s="288"/>
      <c r="E202" s="288"/>
      <c r="F202" s="288"/>
      <c r="G202" s="288"/>
      <c r="H202" s="288"/>
    </row>
    <row r="204" spans="4:8" x14ac:dyDescent="0.25">
      <c r="D204" s="288"/>
      <c r="E204" s="288"/>
      <c r="F204" s="288"/>
      <c r="G204" s="288"/>
      <c r="H204" s="288"/>
    </row>
    <row r="206" spans="4:8" x14ac:dyDescent="0.25">
      <c r="D206" s="288"/>
      <c r="E206" s="288"/>
      <c r="F206" s="288"/>
      <c r="G206" s="288"/>
      <c r="H206" s="288"/>
    </row>
    <row r="208" spans="4:8" x14ac:dyDescent="0.25">
      <c r="D208" s="288"/>
      <c r="E208" s="288"/>
      <c r="F208" s="288"/>
      <c r="G208" s="288"/>
      <c r="H208" s="288"/>
    </row>
    <row r="210" spans="4:8" x14ac:dyDescent="0.25">
      <c r="D210" s="288"/>
      <c r="E210" s="288"/>
      <c r="F210" s="288"/>
      <c r="G210" s="288"/>
      <c r="H210" s="288"/>
    </row>
    <row r="212" spans="4:8" x14ac:dyDescent="0.25">
      <c r="D212" s="288"/>
      <c r="E212" s="288"/>
      <c r="F212" s="288"/>
      <c r="G212" s="288"/>
      <c r="H212" s="288"/>
    </row>
    <row r="214" spans="4:8" x14ac:dyDescent="0.25">
      <c r="D214" s="288"/>
      <c r="E214" s="288"/>
      <c r="F214" s="288"/>
      <c r="G214" s="288"/>
      <c r="H214" s="288"/>
    </row>
    <row r="216" spans="4:8" x14ac:dyDescent="0.25">
      <c r="D216" s="288"/>
      <c r="E216" s="288"/>
      <c r="F216" s="288"/>
      <c r="G216" s="288"/>
      <c r="H216" s="288"/>
    </row>
    <row r="218" spans="4:8" x14ac:dyDescent="0.25">
      <c r="D218" s="288"/>
      <c r="E218" s="288"/>
      <c r="F218" s="288"/>
      <c r="G218" s="288"/>
      <c r="H218" s="288"/>
    </row>
    <row r="220" spans="4:8" x14ac:dyDescent="0.25">
      <c r="D220" s="288"/>
      <c r="E220" s="288"/>
      <c r="F220" s="288"/>
      <c r="G220" s="288"/>
      <c r="H220" s="288"/>
    </row>
    <row r="222" spans="4:8" x14ac:dyDescent="0.25">
      <c r="D222" s="288"/>
      <c r="E222" s="288"/>
      <c r="F222" s="288"/>
      <c r="G222" s="288"/>
      <c r="H222" s="288"/>
    </row>
    <row r="224" spans="4:8" x14ac:dyDescent="0.25">
      <c r="D224" s="288"/>
      <c r="E224" s="288"/>
      <c r="F224" s="288"/>
      <c r="G224" s="288"/>
      <c r="H224" s="288"/>
    </row>
    <row r="226" spans="4:8" x14ac:dyDescent="0.25">
      <c r="D226" s="288"/>
      <c r="E226" s="288"/>
      <c r="F226" s="288"/>
      <c r="G226" s="288"/>
      <c r="H226" s="288"/>
    </row>
    <row r="228" spans="4:8" x14ac:dyDescent="0.25">
      <c r="D228" s="288"/>
      <c r="E228" s="288"/>
      <c r="F228" s="288"/>
      <c r="G228" s="288"/>
      <c r="H228" s="288"/>
    </row>
    <row r="230" spans="4:8" x14ac:dyDescent="0.25">
      <c r="D230" s="288"/>
      <c r="E230" s="288"/>
      <c r="F230" s="288"/>
      <c r="G230" s="288"/>
      <c r="H230" s="288"/>
    </row>
    <row r="232" spans="4:8" x14ac:dyDescent="0.25">
      <c r="D232" s="288"/>
      <c r="E232" s="288"/>
      <c r="F232" s="288"/>
      <c r="G232" s="288"/>
      <c r="H232" s="288"/>
    </row>
    <row r="234" spans="4:8" x14ac:dyDescent="0.25">
      <c r="D234" s="288"/>
      <c r="E234" s="288"/>
      <c r="F234" s="288"/>
      <c r="G234" s="288"/>
      <c r="H234" s="288"/>
    </row>
    <row r="236" spans="4:8" x14ac:dyDescent="0.25">
      <c r="D236" s="288"/>
      <c r="E236" s="288"/>
      <c r="F236" s="288"/>
      <c r="G236" s="288"/>
      <c r="H236" s="288"/>
    </row>
    <row r="238" spans="4:8" x14ac:dyDescent="0.25">
      <c r="D238" s="288"/>
      <c r="E238" s="288"/>
      <c r="F238" s="288"/>
      <c r="G238" s="288"/>
      <c r="H238" s="288"/>
    </row>
    <row r="240" spans="4:8" x14ac:dyDescent="0.25">
      <c r="D240" s="288"/>
      <c r="E240" s="288"/>
      <c r="F240" s="288"/>
      <c r="G240" s="288"/>
      <c r="H240" s="288"/>
    </row>
    <row r="242" spans="4:8" x14ac:dyDescent="0.25">
      <c r="D242" s="288"/>
      <c r="E242" s="288"/>
      <c r="F242" s="288"/>
      <c r="G242" s="288"/>
      <c r="H242" s="288"/>
    </row>
    <row r="244" spans="4:8" x14ac:dyDescent="0.25">
      <c r="D244" s="288"/>
      <c r="E244" s="288"/>
      <c r="F244" s="288"/>
      <c r="G244" s="288"/>
      <c r="H244" s="288"/>
    </row>
    <row r="246" spans="4:8" x14ac:dyDescent="0.25">
      <c r="D246" s="288"/>
      <c r="E246" s="288"/>
      <c r="F246" s="288"/>
      <c r="G246" s="288"/>
      <c r="H246" s="288"/>
    </row>
    <row r="248" spans="4:8" x14ac:dyDescent="0.25">
      <c r="D248" s="288"/>
      <c r="E248" s="288"/>
      <c r="F248" s="288"/>
      <c r="G248" s="288"/>
      <c r="H248" s="288"/>
    </row>
  </sheetData>
  <mergeCells count="15">
    <mergeCell ref="B87:B92"/>
    <mergeCell ref="B93:B109"/>
    <mergeCell ref="B6:B17"/>
    <mergeCell ref="B18:B30"/>
    <mergeCell ref="B31:B37"/>
    <mergeCell ref="B38:B43"/>
    <mergeCell ref="B44:B61"/>
    <mergeCell ref="B62:B70"/>
    <mergeCell ref="B71:B86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I6" sqref="I6"/>
    </sheetView>
  </sheetViews>
  <sheetFormatPr defaultRowHeight="15" x14ac:dyDescent="0.25"/>
  <cols>
    <col min="1" max="2" width="9.140625" style="284"/>
    <col min="3" max="3" width="33.5703125" style="284" bestFit="1" customWidth="1"/>
    <col min="4" max="5" width="9.140625" style="284"/>
    <col min="6" max="6" width="16.85546875" style="284" customWidth="1"/>
    <col min="7" max="9" width="9.140625" style="284"/>
    <col min="10" max="10" width="26.42578125" style="284" customWidth="1"/>
    <col min="11" max="12" width="9.140625" style="284"/>
    <col min="13" max="13" width="16.85546875" style="284" customWidth="1"/>
    <col min="14" max="14" width="9.140625" style="284"/>
    <col min="15" max="15" width="11.140625" style="284" customWidth="1"/>
    <col min="16" max="16384" width="9.140625" style="284"/>
  </cols>
  <sheetData>
    <row r="1" spans="1:9" ht="16.5" thickTop="1" thickBot="1" x14ac:dyDescent="0.3">
      <c r="A1" s="313" t="s">
        <v>828</v>
      </c>
      <c r="C1" s="370" t="s">
        <v>762</v>
      </c>
      <c r="D1" s="370"/>
      <c r="E1" s="370"/>
      <c r="F1" s="370"/>
      <c r="G1" s="370"/>
      <c r="H1" s="370"/>
    </row>
    <row r="2" spans="1:9" x14ac:dyDescent="0.25">
      <c r="C2" s="361" t="s">
        <v>755</v>
      </c>
      <c r="D2" s="361"/>
      <c r="E2" s="361"/>
      <c r="F2" s="361" t="s">
        <v>754</v>
      </c>
      <c r="G2" s="361"/>
      <c r="H2" s="361"/>
    </row>
    <row r="3" spans="1:9" x14ac:dyDescent="0.25">
      <c r="C3" s="362" t="s">
        <v>753</v>
      </c>
      <c r="D3" s="362"/>
      <c r="E3" s="362"/>
      <c r="F3" s="362" t="s">
        <v>752</v>
      </c>
      <c r="G3" s="362"/>
      <c r="H3" s="362"/>
    </row>
    <row r="4" spans="1:9" ht="15.75" thickBot="1" x14ac:dyDescent="0.3">
      <c r="C4" s="363" t="s">
        <v>751</v>
      </c>
      <c r="D4" s="363"/>
      <c r="E4" s="363"/>
      <c r="F4" s="363"/>
      <c r="G4" s="363"/>
      <c r="H4" s="363"/>
    </row>
    <row r="5" spans="1:9" ht="15.75" thickBot="1" x14ac:dyDescent="0.3">
      <c r="C5" s="286" t="s">
        <v>750</v>
      </c>
      <c r="D5" s="287">
        <v>1</v>
      </c>
      <c r="E5" s="287">
        <v>2</v>
      </c>
      <c r="F5" s="287">
        <v>3</v>
      </c>
      <c r="G5" s="287">
        <v>4</v>
      </c>
      <c r="H5" s="287">
        <v>5</v>
      </c>
    </row>
    <row r="6" spans="1:9" ht="15" customHeight="1" x14ac:dyDescent="0.25">
      <c r="B6" s="338" t="s">
        <v>15</v>
      </c>
      <c r="C6" s="289" t="s">
        <v>16</v>
      </c>
      <c r="D6" s="294">
        <v>0.17647058823529413</v>
      </c>
      <c r="E6" s="294">
        <v>0.23529411764705882</v>
      </c>
      <c r="F6" s="294">
        <v>0.52941176470588236</v>
      </c>
      <c r="G6" s="294">
        <v>5.8823529411764705E-2</v>
      </c>
      <c r="H6" s="295">
        <v>0</v>
      </c>
      <c r="I6" s="265"/>
    </row>
    <row r="7" spans="1:9" x14ac:dyDescent="0.25">
      <c r="B7" s="339"/>
      <c r="C7" s="290" t="s">
        <v>21</v>
      </c>
      <c r="D7" s="296">
        <v>6.3829787234042548E-2</v>
      </c>
      <c r="E7" s="296">
        <v>0.24468085106382978</v>
      </c>
      <c r="F7" s="296">
        <v>0.24468085106382978</v>
      </c>
      <c r="G7" s="296">
        <v>0.38297872340425532</v>
      </c>
      <c r="H7" s="297">
        <v>6.3829787234042548E-2</v>
      </c>
      <c r="I7" s="265"/>
    </row>
    <row r="8" spans="1:9" x14ac:dyDescent="0.25">
      <c r="B8" s="339"/>
      <c r="C8" s="290" t="s">
        <v>26</v>
      </c>
      <c r="D8" s="296">
        <v>0.20833333333333334</v>
      </c>
      <c r="E8" s="296">
        <v>0.25</v>
      </c>
      <c r="F8" s="296">
        <v>0.45833333333333331</v>
      </c>
      <c r="G8" s="296">
        <v>8.3333333333333329E-2</v>
      </c>
      <c r="H8" s="297">
        <v>0</v>
      </c>
      <c r="I8" s="265"/>
    </row>
    <row r="9" spans="1:9" x14ac:dyDescent="0.25">
      <c r="B9" s="339"/>
      <c r="C9" s="290" t="s">
        <v>31</v>
      </c>
      <c r="D9" s="296">
        <v>0.16666666666666666</v>
      </c>
      <c r="E9" s="296">
        <v>0.3888888888888889</v>
      </c>
      <c r="F9" s="296">
        <v>0.3888888888888889</v>
      </c>
      <c r="G9" s="296">
        <v>5.5555555555555552E-2</v>
      </c>
      <c r="H9" s="297">
        <v>0</v>
      </c>
      <c r="I9" s="265"/>
    </row>
    <row r="10" spans="1:9" x14ac:dyDescent="0.25">
      <c r="B10" s="339"/>
      <c r="C10" s="290" t="s">
        <v>36</v>
      </c>
      <c r="D10" s="296">
        <v>0.10344827586206896</v>
      </c>
      <c r="E10" s="296">
        <v>0.44827586206896552</v>
      </c>
      <c r="F10" s="296">
        <v>0.37931034482758619</v>
      </c>
      <c r="G10" s="296">
        <v>6.8965517241379309E-2</v>
      </c>
      <c r="H10" s="297">
        <v>0</v>
      </c>
      <c r="I10" s="265"/>
    </row>
    <row r="11" spans="1:9" x14ac:dyDescent="0.25">
      <c r="B11" s="339"/>
      <c r="C11" s="290" t="s">
        <v>41</v>
      </c>
      <c r="D11" s="296">
        <v>7.1428571428571425E-2</v>
      </c>
      <c r="E11" s="296">
        <v>0.17857142857142858</v>
      </c>
      <c r="F11" s="296">
        <v>0.4642857142857143</v>
      </c>
      <c r="G11" s="296">
        <v>0.25</v>
      </c>
      <c r="H11" s="297">
        <v>3.5714285714285712E-2</v>
      </c>
      <c r="I11" s="265"/>
    </row>
    <row r="12" spans="1:9" x14ac:dyDescent="0.25">
      <c r="B12" s="339"/>
      <c r="C12" s="290" t="s">
        <v>46</v>
      </c>
      <c r="D12" s="296">
        <v>0.17391304347826086</v>
      </c>
      <c r="E12" s="296">
        <v>0.47826086956521741</v>
      </c>
      <c r="F12" s="296">
        <v>0.2608695652173913</v>
      </c>
      <c r="G12" s="296">
        <v>8.6956521739130432E-2</v>
      </c>
      <c r="H12" s="297">
        <v>0</v>
      </c>
      <c r="I12" s="265"/>
    </row>
    <row r="13" spans="1:9" x14ac:dyDescent="0.25">
      <c r="B13" s="339"/>
      <c r="C13" s="290" t="s">
        <v>51</v>
      </c>
      <c r="D13" s="296">
        <v>0.21428571428571427</v>
      </c>
      <c r="E13" s="296">
        <v>0.32142857142857145</v>
      </c>
      <c r="F13" s="296">
        <v>0.35714285714285715</v>
      </c>
      <c r="G13" s="296">
        <v>0.10714285714285714</v>
      </c>
      <c r="H13" s="297">
        <v>0</v>
      </c>
      <c r="I13" s="265"/>
    </row>
    <row r="14" spans="1:9" x14ac:dyDescent="0.25">
      <c r="B14" s="339"/>
      <c r="C14" s="290" t="s">
        <v>56</v>
      </c>
      <c r="D14" s="296">
        <v>0.10144927536231885</v>
      </c>
      <c r="E14" s="296">
        <v>0.30434782608695654</v>
      </c>
      <c r="F14" s="296">
        <v>0.39130434782608697</v>
      </c>
      <c r="G14" s="296">
        <v>0.18840579710144928</v>
      </c>
      <c r="H14" s="297">
        <v>1.4492753623188406E-2</v>
      </c>
      <c r="I14" s="265"/>
    </row>
    <row r="15" spans="1:9" x14ac:dyDescent="0.25">
      <c r="B15" s="339"/>
      <c r="C15" s="290" t="s">
        <v>61</v>
      </c>
      <c r="D15" s="296">
        <v>0.18965517241379309</v>
      </c>
      <c r="E15" s="296">
        <v>0.5</v>
      </c>
      <c r="F15" s="296">
        <v>0.22413793103448276</v>
      </c>
      <c r="G15" s="296">
        <v>8.6206896551724144E-2</v>
      </c>
      <c r="H15" s="297">
        <v>0</v>
      </c>
      <c r="I15" s="265"/>
    </row>
    <row r="16" spans="1:9" x14ac:dyDescent="0.25">
      <c r="B16" s="339"/>
      <c r="C16" s="290" t="s">
        <v>66</v>
      </c>
      <c r="D16" s="296">
        <v>0.2413793103448276</v>
      </c>
      <c r="E16" s="296">
        <v>0.58620689655172409</v>
      </c>
      <c r="F16" s="296">
        <v>0.13793103448275862</v>
      </c>
      <c r="G16" s="296">
        <v>3.4482758620689655E-2</v>
      </c>
      <c r="H16" s="297">
        <v>0</v>
      </c>
      <c r="I16" s="265"/>
    </row>
    <row r="17" spans="2:9" ht="15.75" thickBot="1" x14ac:dyDescent="0.3">
      <c r="B17" s="340"/>
      <c r="C17" s="285" t="s">
        <v>71</v>
      </c>
      <c r="D17" s="298">
        <v>0.10638297872340426</v>
      </c>
      <c r="E17" s="298">
        <v>0.31914893617021278</v>
      </c>
      <c r="F17" s="298">
        <v>0.38297872340425532</v>
      </c>
      <c r="G17" s="298">
        <v>0.19148936170212766</v>
      </c>
      <c r="H17" s="299">
        <v>0</v>
      </c>
      <c r="I17" s="265"/>
    </row>
    <row r="18" spans="2:9" ht="15" customHeight="1" x14ac:dyDescent="0.25">
      <c r="B18" s="341" t="s">
        <v>76</v>
      </c>
      <c r="C18" s="291" t="s">
        <v>77</v>
      </c>
      <c r="D18" s="300">
        <v>0.21428571428571427</v>
      </c>
      <c r="E18" s="300">
        <v>0.5714285714285714</v>
      </c>
      <c r="F18" s="300">
        <v>0.14285714285714285</v>
      </c>
      <c r="G18" s="300">
        <v>4.7619047619047616E-2</v>
      </c>
      <c r="H18" s="301">
        <v>2.3809523809523808E-2</v>
      </c>
      <c r="I18" s="265"/>
    </row>
    <row r="19" spans="2:9" x14ac:dyDescent="0.25">
      <c r="B19" s="342"/>
      <c r="C19" s="292" t="s">
        <v>82</v>
      </c>
      <c r="D19" s="302">
        <v>0.15789473684210525</v>
      </c>
      <c r="E19" s="302">
        <v>0.60526315789473684</v>
      </c>
      <c r="F19" s="302">
        <v>0.21052631578947367</v>
      </c>
      <c r="G19" s="302">
        <v>2.6315789473684209E-2</v>
      </c>
      <c r="H19" s="303">
        <v>0</v>
      </c>
      <c r="I19" s="265"/>
    </row>
    <row r="20" spans="2:9" x14ac:dyDescent="0.25">
      <c r="B20" s="342"/>
      <c r="C20" s="292" t="s">
        <v>87</v>
      </c>
      <c r="D20" s="302">
        <v>0.1</v>
      </c>
      <c r="E20" s="302">
        <v>0.45</v>
      </c>
      <c r="F20" s="302">
        <v>0.3</v>
      </c>
      <c r="G20" s="302">
        <v>0.15</v>
      </c>
      <c r="H20" s="303">
        <v>0</v>
      </c>
      <c r="I20" s="265"/>
    </row>
    <row r="21" spans="2:9" x14ac:dyDescent="0.25">
      <c r="B21" s="342"/>
      <c r="C21" s="292" t="s">
        <v>92</v>
      </c>
      <c r="D21" s="302">
        <v>0.14285714285714285</v>
      </c>
      <c r="E21" s="302">
        <v>0.5714285714285714</v>
      </c>
      <c r="F21" s="302">
        <v>0.21428571428571427</v>
      </c>
      <c r="G21" s="302">
        <v>7.1428571428571425E-2</v>
      </c>
      <c r="H21" s="303">
        <v>0</v>
      </c>
      <c r="I21" s="265"/>
    </row>
    <row r="22" spans="2:9" x14ac:dyDescent="0.25">
      <c r="B22" s="342"/>
      <c r="C22" s="292" t="s">
        <v>97</v>
      </c>
      <c r="D22" s="302">
        <v>0.24</v>
      </c>
      <c r="E22" s="302">
        <v>0.6</v>
      </c>
      <c r="F22" s="302">
        <v>0.12</v>
      </c>
      <c r="G22" s="302">
        <v>0.04</v>
      </c>
      <c r="H22" s="303">
        <v>0</v>
      </c>
      <c r="I22" s="265"/>
    </row>
    <row r="23" spans="2:9" x14ac:dyDescent="0.25">
      <c r="B23" s="342"/>
      <c r="C23" s="292" t="s">
        <v>102</v>
      </c>
      <c r="D23" s="302">
        <v>0.33333333333333331</v>
      </c>
      <c r="E23" s="302">
        <v>0.33333333333333331</v>
      </c>
      <c r="F23" s="302">
        <v>0.33333333333333331</v>
      </c>
      <c r="G23" s="302">
        <v>0</v>
      </c>
      <c r="H23" s="303">
        <v>0</v>
      </c>
      <c r="I23" s="265"/>
    </row>
    <row r="24" spans="2:9" x14ac:dyDescent="0.25">
      <c r="B24" s="342"/>
      <c r="C24" s="292" t="s">
        <v>107</v>
      </c>
      <c r="D24" s="302">
        <v>0</v>
      </c>
      <c r="E24" s="302">
        <v>0.5714285714285714</v>
      </c>
      <c r="F24" s="302">
        <v>0.35714285714285715</v>
      </c>
      <c r="G24" s="302">
        <v>7.1428571428571425E-2</v>
      </c>
      <c r="H24" s="303">
        <v>0</v>
      </c>
      <c r="I24" s="265"/>
    </row>
    <row r="25" spans="2:9" x14ac:dyDescent="0.25">
      <c r="B25" s="342"/>
      <c r="C25" s="292" t="s">
        <v>112</v>
      </c>
      <c r="D25" s="302">
        <v>0.11538461538461539</v>
      </c>
      <c r="E25" s="302">
        <v>0.53846153846153844</v>
      </c>
      <c r="F25" s="302">
        <v>0.26923076923076922</v>
      </c>
      <c r="G25" s="302">
        <v>7.6923076923076927E-2</v>
      </c>
      <c r="H25" s="303">
        <v>0</v>
      </c>
      <c r="I25" s="265"/>
    </row>
    <row r="26" spans="2:9" x14ac:dyDescent="0.25">
      <c r="B26" s="342"/>
      <c r="C26" s="292" t="s">
        <v>117</v>
      </c>
      <c r="D26" s="302">
        <v>0.25</v>
      </c>
      <c r="E26" s="302">
        <v>0.55000000000000004</v>
      </c>
      <c r="F26" s="302">
        <v>0.18333333333333332</v>
      </c>
      <c r="G26" s="302">
        <v>1.6666666666666666E-2</v>
      </c>
      <c r="H26" s="303">
        <v>0</v>
      </c>
      <c r="I26" s="265"/>
    </row>
    <row r="27" spans="2:9" x14ac:dyDescent="0.25">
      <c r="B27" s="342"/>
      <c r="C27" s="292" t="s">
        <v>122</v>
      </c>
      <c r="D27" s="302">
        <v>0.18181818181818182</v>
      </c>
      <c r="E27" s="302">
        <v>0.5</v>
      </c>
      <c r="F27" s="302">
        <v>0.22727272727272727</v>
      </c>
      <c r="G27" s="302">
        <v>9.0909090909090912E-2</v>
      </c>
      <c r="H27" s="303">
        <v>0</v>
      </c>
      <c r="I27" s="265"/>
    </row>
    <row r="28" spans="2:9" x14ac:dyDescent="0.25">
      <c r="B28" s="342"/>
      <c r="C28" s="292" t="s">
        <v>127</v>
      </c>
      <c r="D28" s="302">
        <v>0.2</v>
      </c>
      <c r="E28" s="302">
        <v>0.4</v>
      </c>
      <c r="F28" s="302">
        <v>0.32</v>
      </c>
      <c r="G28" s="302">
        <v>0.04</v>
      </c>
      <c r="H28" s="303">
        <v>0.04</v>
      </c>
      <c r="I28" s="265"/>
    </row>
    <row r="29" spans="2:9" x14ac:dyDescent="0.25">
      <c r="B29" s="342"/>
      <c r="C29" s="292" t="s">
        <v>132</v>
      </c>
      <c r="D29" s="302">
        <v>5.8823529411764705E-2</v>
      </c>
      <c r="E29" s="302">
        <v>0.52941176470588236</v>
      </c>
      <c r="F29" s="302">
        <v>0.35294117647058826</v>
      </c>
      <c r="G29" s="302">
        <v>0</v>
      </c>
      <c r="H29" s="303">
        <v>5.8823529411764705E-2</v>
      </c>
      <c r="I29" s="265"/>
    </row>
    <row r="30" spans="2:9" ht="15.75" thickBot="1" x14ac:dyDescent="0.3">
      <c r="B30" s="343"/>
      <c r="C30" s="293" t="s">
        <v>137</v>
      </c>
      <c r="D30" s="304">
        <v>0.26315789473684209</v>
      </c>
      <c r="E30" s="304">
        <v>0.47368421052631576</v>
      </c>
      <c r="F30" s="304">
        <v>0.21052631578947367</v>
      </c>
      <c r="G30" s="304">
        <v>5.2631578947368418E-2</v>
      </c>
      <c r="H30" s="305">
        <v>0</v>
      </c>
      <c r="I30" s="265"/>
    </row>
    <row r="31" spans="2:9" ht="15" customHeight="1" x14ac:dyDescent="0.25">
      <c r="B31" s="338" t="s">
        <v>142</v>
      </c>
      <c r="C31" s="289" t="s">
        <v>143</v>
      </c>
      <c r="D31" s="294">
        <v>0.15555555555555556</v>
      </c>
      <c r="E31" s="294">
        <v>0.17777777777777778</v>
      </c>
      <c r="F31" s="294">
        <v>0.44444444444444442</v>
      </c>
      <c r="G31" s="294">
        <v>0.13333333333333333</v>
      </c>
      <c r="H31" s="295">
        <v>8.8888888888888892E-2</v>
      </c>
      <c r="I31" s="265"/>
    </row>
    <row r="32" spans="2:9" x14ac:dyDescent="0.25">
      <c r="B32" s="339"/>
      <c r="C32" s="290" t="s">
        <v>148</v>
      </c>
      <c r="D32" s="296">
        <v>0.13793103448275862</v>
      </c>
      <c r="E32" s="296">
        <v>0.34482758620689657</v>
      </c>
      <c r="F32" s="296">
        <v>0.41379310344827586</v>
      </c>
      <c r="G32" s="296">
        <v>0.10344827586206896</v>
      </c>
      <c r="H32" s="297">
        <v>0</v>
      </c>
      <c r="I32" s="265"/>
    </row>
    <row r="33" spans="2:9" x14ac:dyDescent="0.25">
      <c r="B33" s="339"/>
      <c r="C33" s="290" t="s">
        <v>153</v>
      </c>
      <c r="D33" s="296">
        <v>0.17391304347826086</v>
      </c>
      <c r="E33" s="296">
        <v>0.19565217391304349</v>
      </c>
      <c r="F33" s="296">
        <v>0.39130434782608697</v>
      </c>
      <c r="G33" s="296">
        <v>0.21739130434782608</v>
      </c>
      <c r="H33" s="297">
        <v>2.1739130434782608E-2</v>
      </c>
      <c r="I33" s="265"/>
    </row>
    <row r="34" spans="2:9" x14ac:dyDescent="0.25">
      <c r="B34" s="339"/>
      <c r="C34" s="290" t="s">
        <v>158</v>
      </c>
      <c r="D34" s="296">
        <v>0.12820512820512819</v>
      </c>
      <c r="E34" s="296">
        <v>0.33333333333333331</v>
      </c>
      <c r="F34" s="296">
        <v>0.41025641025641024</v>
      </c>
      <c r="G34" s="296">
        <v>0.12820512820512819</v>
      </c>
      <c r="H34" s="297">
        <v>0</v>
      </c>
      <c r="I34" s="265"/>
    </row>
    <row r="35" spans="2:9" x14ac:dyDescent="0.25">
      <c r="B35" s="339"/>
      <c r="C35" s="290" t="s">
        <v>163</v>
      </c>
      <c r="D35" s="296">
        <v>0.15</v>
      </c>
      <c r="E35" s="296">
        <v>0.45</v>
      </c>
      <c r="F35" s="296">
        <v>0.4</v>
      </c>
      <c r="G35" s="296">
        <v>0</v>
      </c>
      <c r="H35" s="297">
        <v>0</v>
      </c>
      <c r="I35" s="265"/>
    </row>
    <row r="36" spans="2:9" x14ac:dyDescent="0.25">
      <c r="B36" s="339"/>
      <c r="C36" s="290" t="s">
        <v>168</v>
      </c>
      <c r="D36" s="296">
        <v>0.17857142857142858</v>
      </c>
      <c r="E36" s="296">
        <v>0.25</v>
      </c>
      <c r="F36" s="296">
        <v>0.35714285714285715</v>
      </c>
      <c r="G36" s="296">
        <v>0.17857142857142858</v>
      </c>
      <c r="H36" s="297">
        <v>3.5714285714285712E-2</v>
      </c>
      <c r="I36" s="265"/>
    </row>
    <row r="37" spans="2:9" ht="15.75" thickBot="1" x14ac:dyDescent="0.3">
      <c r="B37" s="340"/>
      <c r="C37" s="285" t="s">
        <v>173</v>
      </c>
      <c r="D37" s="298">
        <v>0.16363636363636364</v>
      </c>
      <c r="E37" s="298">
        <v>0.38181818181818183</v>
      </c>
      <c r="F37" s="298">
        <v>0.41818181818181815</v>
      </c>
      <c r="G37" s="298">
        <v>3.6363636363636362E-2</v>
      </c>
      <c r="H37" s="299">
        <v>0</v>
      </c>
      <c r="I37" s="265"/>
    </row>
    <row r="38" spans="2:9" ht="15" customHeight="1" x14ac:dyDescent="0.25">
      <c r="B38" s="341" t="s">
        <v>178</v>
      </c>
      <c r="C38" s="291" t="s">
        <v>802</v>
      </c>
      <c r="D38" s="300">
        <v>0.1</v>
      </c>
      <c r="E38" s="300">
        <v>0.7</v>
      </c>
      <c r="F38" s="300">
        <v>0.1</v>
      </c>
      <c r="G38" s="300">
        <v>0.1</v>
      </c>
      <c r="H38" s="301">
        <v>0</v>
      </c>
      <c r="I38" s="265"/>
    </row>
    <row r="39" spans="2:9" x14ac:dyDescent="0.25">
      <c r="B39" s="342"/>
      <c r="C39" s="292" t="s">
        <v>184</v>
      </c>
      <c r="D39" s="302">
        <v>0</v>
      </c>
      <c r="E39" s="302">
        <v>0.12</v>
      </c>
      <c r="F39" s="302">
        <v>0.12</v>
      </c>
      <c r="G39" s="302">
        <v>0.6</v>
      </c>
      <c r="H39" s="303">
        <v>0.16</v>
      </c>
      <c r="I39" s="265"/>
    </row>
    <row r="40" spans="2:9" x14ac:dyDescent="0.25">
      <c r="B40" s="342"/>
      <c r="C40" s="292" t="s">
        <v>552</v>
      </c>
      <c r="D40" s="302">
        <v>0</v>
      </c>
      <c r="E40" s="302">
        <v>0.7142857142857143</v>
      </c>
      <c r="F40" s="302">
        <v>0</v>
      </c>
      <c r="G40" s="302">
        <v>0.2857142857142857</v>
      </c>
      <c r="H40" s="303">
        <v>0</v>
      </c>
      <c r="I40" s="265"/>
    </row>
    <row r="41" spans="2:9" x14ac:dyDescent="0.25">
      <c r="B41" s="342"/>
      <c r="C41" s="292" t="s">
        <v>193</v>
      </c>
      <c r="D41" s="302">
        <v>0.17647058823529413</v>
      </c>
      <c r="E41" s="302">
        <v>0.29411764705882354</v>
      </c>
      <c r="F41" s="302">
        <v>0.35294117647058826</v>
      </c>
      <c r="G41" s="302">
        <v>0.11764705882352941</v>
      </c>
      <c r="H41" s="303">
        <v>5.8823529411764705E-2</v>
      </c>
      <c r="I41" s="265"/>
    </row>
    <row r="42" spans="2:9" x14ac:dyDescent="0.25">
      <c r="B42" s="342"/>
      <c r="C42" s="292" t="s">
        <v>198</v>
      </c>
      <c r="D42" s="302">
        <v>4.1666666666666664E-2</v>
      </c>
      <c r="E42" s="302">
        <v>0.16666666666666666</v>
      </c>
      <c r="F42" s="302">
        <v>0.25</v>
      </c>
      <c r="G42" s="302">
        <v>0.41666666666666669</v>
      </c>
      <c r="H42" s="303">
        <v>0.125</v>
      </c>
      <c r="I42" s="265"/>
    </row>
    <row r="43" spans="2:9" ht="15.75" thickBot="1" x14ac:dyDescent="0.3">
      <c r="B43" s="342"/>
      <c r="C43" s="292" t="s">
        <v>203</v>
      </c>
      <c r="D43" s="302">
        <v>0</v>
      </c>
      <c r="E43" s="302">
        <v>6.25E-2</v>
      </c>
      <c r="F43" s="302">
        <v>0.375</v>
      </c>
      <c r="G43" s="302">
        <v>0.375</v>
      </c>
      <c r="H43" s="303">
        <v>0.1875</v>
      </c>
      <c r="I43" s="265"/>
    </row>
    <row r="44" spans="2:9" x14ac:dyDescent="0.25">
      <c r="B44" s="338" t="s">
        <v>210</v>
      </c>
      <c r="C44" s="311" t="s">
        <v>214</v>
      </c>
      <c r="D44" s="317">
        <v>0.21739130434782608</v>
      </c>
      <c r="E44" s="317">
        <v>0.56521739130434778</v>
      </c>
      <c r="F44" s="317">
        <v>0.21739130434782608</v>
      </c>
      <c r="G44" s="317">
        <v>0</v>
      </c>
      <c r="H44" s="318">
        <v>0</v>
      </c>
      <c r="I44" s="265"/>
    </row>
    <row r="45" spans="2:9" ht="15.75" customHeight="1" x14ac:dyDescent="0.25">
      <c r="B45" s="339"/>
      <c r="C45" s="310" t="s">
        <v>219</v>
      </c>
      <c r="D45" s="315">
        <v>0.23076923076923078</v>
      </c>
      <c r="E45" s="315">
        <v>0.46153846153846156</v>
      </c>
      <c r="F45" s="315">
        <v>0.30769230769230771</v>
      </c>
      <c r="G45" s="315">
        <v>0</v>
      </c>
      <c r="H45" s="316">
        <v>0</v>
      </c>
      <c r="I45" s="265"/>
    </row>
    <row r="46" spans="2:9" ht="15" customHeight="1" x14ac:dyDescent="0.25">
      <c r="B46" s="339"/>
      <c r="C46" s="290" t="s">
        <v>224</v>
      </c>
      <c r="D46" s="296">
        <v>0.22727272727272727</v>
      </c>
      <c r="E46" s="296">
        <v>0.22727272727272727</v>
      </c>
      <c r="F46" s="296">
        <v>0.27272727272727271</v>
      </c>
      <c r="G46" s="296">
        <v>0.22727272727272727</v>
      </c>
      <c r="H46" s="297">
        <v>4.5454545454545456E-2</v>
      </c>
      <c r="I46" s="265"/>
    </row>
    <row r="47" spans="2:9" x14ac:dyDescent="0.25">
      <c r="B47" s="339"/>
      <c r="C47" s="290" t="s">
        <v>562</v>
      </c>
      <c r="D47" s="296">
        <v>0.2857142857142857</v>
      </c>
      <c r="E47" s="296">
        <v>0.42857142857142855</v>
      </c>
      <c r="F47" s="296">
        <v>0.14285714285714285</v>
      </c>
      <c r="G47" s="296">
        <v>0.14285714285714285</v>
      </c>
      <c r="H47" s="297">
        <v>0</v>
      </c>
      <c r="I47" s="265"/>
    </row>
    <row r="48" spans="2:9" x14ac:dyDescent="0.25">
      <c r="B48" s="339"/>
      <c r="C48" s="290" t="s">
        <v>563</v>
      </c>
      <c r="D48" s="296">
        <v>0</v>
      </c>
      <c r="E48" s="296">
        <v>0.2</v>
      </c>
      <c r="F48" s="296">
        <v>0.6</v>
      </c>
      <c r="G48" s="296">
        <v>0.2</v>
      </c>
      <c r="H48" s="297">
        <v>0</v>
      </c>
      <c r="I48" s="265"/>
    </row>
    <row r="49" spans="2:9" x14ac:dyDescent="0.25">
      <c r="B49" s="339"/>
      <c r="C49" s="290" t="s">
        <v>236</v>
      </c>
      <c r="D49" s="296">
        <v>0.13333333333333333</v>
      </c>
      <c r="E49" s="296">
        <v>0.46666666666666667</v>
      </c>
      <c r="F49" s="296">
        <v>0.33333333333333331</v>
      </c>
      <c r="G49" s="296">
        <v>6.6666666666666666E-2</v>
      </c>
      <c r="H49" s="297">
        <v>0</v>
      </c>
      <c r="I49" s="265"/>
    </row>
    <row r="50" spans="2:9" x14ac:dyDescent="0.25">
      <c r="B50" s="339"/>
      <c r="C50" s="290" t="s">
        <v>564</v>
      </c>
      <c r="D50" s="296">
        <v>0.4</v>
      </c>
      <c r="E50" s="296">
        <v>0.2</v>
      </c>
      <c r="F50" s="296">
        <v>0.4</v>
      </c>
      <c r="G50" s="296">
        <v>0</v>
      </c>
      <c r="H50" s="297">
        <v>0</v>
      </c>
      <c r="I50" s="265"/>
    </row>
    <row r="51" spans="2:9" x14ac:dyDescent="0.25">
      <c r="B51" s="339"/>
      <c r="C51" s="290" t="s">
        <v>565</v>
      </c>
      <c r="D51" s="296">
        <v>0.18181818181818182</v>
      </c>
      <c r="E51" s="296">
        <v>9.0909090909090912E-2</v>
      </c>
      <c r="F51" s="296">
        <v>0.54545454545454541</v>
      </c>
      <c r="G51" s="296">
        <v>9.0909090909090912E-2</v>
      </c>
      <c r="H51" s="297">
        <v>9.0909090909090912E-2</v>
      </c>
      <c r="I51" s="265"/>
    </row>
    <row r="52" spans="2:9" x14ac:dyDescent="0.25">
      <c r="B52" s="339"/>
      <c r="C52" s="290" t="s">
        <v>254</v>
      </c>
      <c r="D52" s="296">
        <v>0.375</v>
      </c>
      <c r="E52" s="296">
        <v>0.25</v>
      </c>
      <c r="F52" s="296">
        <v>0.25</v>
      </c>
      <c r="G52" s="296">
        <v>6.25E-2</v>
      </c>
      <c r="H52" s="297">
        <v>6.25E-2</v>
      </c>
      <c r="I52" s="265"/>
    </row>
    <row r="53" spans="2:9" x14ac:dyDescent="0.25">
      <c r="B53" s="339"/>
      <c r="C53" s="290" t="s">
        <v>566</v>
      </c>
      <c r="D53" s="296">
        <v>0</v>
      </c>
      <c r="E53" s="296">
        <v>0.33333333333333331</v>
      </c>
      <c r="F53" s="296">
        <v>0.33333333333333331</v>
      </c>
      <c r="G53" s="296">
        <v>0.33333333333333331</v>
      </c>
      <c r="H53" s="297">
        <v>0</v>
      </c>
      <c r="I53" s="265"/>
    </row>
    <row r="54" spans="2:9" x14ac:dyDescent="0.25">
      <c r="B54" s="339"/>
      <c r="C54" s="290" t="s">
        <v>265</v>
      </c>
      <c r="D54" s="296">
        <v>0.16666666666666666</v>
      </c>
      <c r="E54" s="296">
        <v>0.41666666666666669</v>
      </c>
      <c r="F54" s="296">
        <v>0.375</v>
      </c>
      <c r="G54" s="296">
        <v>4.1666666666666664E-2</v>
      </c>
      <c r="H54" s="297">
        <v>0</v>
      </c>
      <c r="I54" s="265"/>
    </row>
    <row r="55" spans="2:9" x14ac:dyDescent="0.25">
      <c r="B55" s="339"/>
      <c r="C55" s="290" t="s">
        <v>567</v>
      </c>
      <c r="D55" s="296">
        <v>0</v>
      </c>
      <c r="E55" s="296">
        <v>0.25</v>
      </c>
      <c r="F55" s="315">
        <v>0.5</v>
      </c>
      <c r="G55" s="296">
        <v>0.25</v>
      </c>
      <c r="H55" s="297">
        <v>0</v>
      </c>
      <c r="I55" s="265"/>
    </row>
    <row r="56" spans="2:9" x14ac:dyDescent="0.25">
      <c r="B56" s="339"/>
      <c r="C56" s="290" t="s">
        <v>274</v>
      </c>
      <c r="D56" s="296">
        <v>6.8965517241379309E-2</v>
      </c>
      <c r="E56" s="296">
        <v>0.13793103448275862</v>
      </c>
      <c r="F56" s="296">
        <v>0.37931034482758619</v>
      </c>
      <c r="G56" s="296">
        <v>0.34482758620689657</v>
      </c>
      <c r="H56" s="297">
        <v>6.8965517241379309E-2</v>
      </c>
      <c r="I56" s="265"/>
    </row>
    <row r="57" spans="2:9" x14ac:dyDescent="0.25">
      <c r="B57" s="339"/>
      <c r="C57" s="290" t="s">
        <v>568</v>
      </c>
      <c r="D57" s="296">
        <v>0.2</v>
      </c>
      <c r="E57" s="296">
        <v>0.2</v>
      </c>
      <c r="F57" s="296">
        <v>0.4</v>
      </c>
      <c r="G57" s="296">
        <v>0</v>
      </c>
      <c r="H57" s="297">
        <v>0.2</v>
      </c>
      <c r="I57" s="265"/>
    </row>
    <row r="58" spans="2:9" x14ac:dyDescent="0.25">
      <c r="B58" s="339"/>
      <c r="C58" s="290" t="s">
        <v>279</v>
      </c>
      <c r="D58" s="296">
        <v>6.25E-2</v>
      </c>
      <c r="E58" s="296">
        <v>0.25</v>
      </c>
      <c r="F58" s="296">
        <v>0.625</v>
      </c>
      <c r="G58" s="296">
        <v>6.25E-2</v>
      </c>
      <c r="H58" s="297">
        <v>0</v>
      </c>
      <c r="I58" s="265"/>
    </row>
    <row r="59" spans="2:9" x14ac:dyDescent="0.25">
      <c r="B59" s="339"/>
      <c r="C59" s="290" t="s">
        <v>569</v>
      </c>
      <c r="D59" s="296">
        <v>0.16666666666666666</v>
      </c>
      <c r="E59" s="296">
        <v>0.16666666666666666</v>
      </c>
      <c r="F59" s="296">
        <v>0.5</v>
      </c>
      <c r="G59" s="296">
        <v>0.16666666666666666</v>
      </c>
      <c r="H59" s="297">
        <v>0</v>
      </c>
      <c r="I59" s="265"/>
    </row>
    <row r="60" spans="2:9" x14ac:dyDescent="0.25">
      <c r="B60" s="339"/>
      <c r="C60" s="290" t="s">
        <v>284</v>
      </c>
      <c r="D60" s="296">
        <v>0.1111111111111111</v>
      </c>
      <c r="E60" s="296">
        <v>0.44444444444444442</v>
      </c>
      <c r="F60" s="296">
        <v>0.3888888888888889</v>
      </c>
      <c r="G60" s="296">
        <v>5.5555555555555552E-2</v>
      </c>
      <c r="H60" s="297">
        <v>0</v>
      </c>
      <c r="I60" s="265"/>
    </row>
    <row r="61" spans="2:9" ht="15.75" thickBot="1" x14ac:dyDescent="0.3">
      <c r="B61" s="340"/>
      <c r="C61" s="285" t="s">
        <v>289</v>
      </c>
      <c r="D61" s="298">
        <v>0</v>
      </c>
      <c r="E61" s="298">
        <v>0.14285714285714285</v>
      </c>
      <c r="F61" s="298">
        <v>7.1428571428571425E-2</v>
      </c>
      <c r="G61" s="298">
        <v>0.35714285714285715</v>
      </c>
      <c r="H61" s="299">
        <v>0.42857142857142855</v>
      </c>
      <c r="I61" s="265"/>
    </row>
    <row r="62" spans="2:9" x14ac:dyDescent="0.25">
      <c r="B62" s="341" t="s">
        <v>294</v>
      </c>
      <c r="C62" s="291" t="s">
        <v>798</v>
      </c>
      <c r="D62" s="300">
        <v>0</v>
      </c>
      <c r="E62" s="300">
        <v>0.6</v>
      </c>
      <c r="F62" s="300">
        <v>0.4</v>
      </c>
      <c r="G62" s="300">
        <v>0</v>
      </c>
      <c r="H62" s="301">
        <v>0</v>
      </c>
      <c r="I62" s="265"/>
    </row>
    <row r="63" spans="2:9" x14ac:dyDescent="0.25">
      <c r="B63" s="342"/>
      <c r="C63" s="292" t="s">
        <v>799</v>
      </c>
      <c r="D63" s="302">
        <v>0</v>
      </c>
      <c r="E63" s="302">
        <v>0.44444444444444442</v>
      </c>
      <c r="F63" s="302">
        <v>0.33333333333333331</v>
      </c>
      <c r="G63" s="302">
        <v>0.1111111111111111</v>
      </c>
      <c r="H63" s="303">
        <v>0.1111111111111111</v>
      </c>
      <c r="I63" s="265"/>
    </row>
    <row r="64" spans="2:9" x14ac:dyDescent="0.25">
      <c r="B64" s="342"/>
      <c r="C64" s="292" t="s">
        <v>588</v>
      </c>
      <c r="D64" s="302">
        <v>0</v>
      </c>
      <c r="E64" s="302">
        <v>0.375</v>
      </c>
      <c r="F64" s="302">
        <v>0.125</v>
      </c>
      <c r="G64" s="302">
        <v>0.5</v>
      </c>
      <c r="H64" s="303">
        <v>0</v>
      </c>
      <c r="I64" s="265"/>
    </row>
    <row r="65" spans="2:9" x14ac:dyDescent="0.25">
      <c r="B65" s="342"/>
      <c r="C65" s="292" t="s">
        <v>800</v>
      </c>
      <c r="D65" s="302">
        <v>0</v>
      </c>
      <c r="E65" s="302">
        <v>0.55555555555555558</v>
      </c>
      <c r="F65" s="302">
        <v>0.22222222222222221</v>
      </c>
      <c r="G65" s="302">
        <v>0.1111111111111111</v>
      </c>
      <c r="H65" s="303">
        <v>0.1111111111111111</v>
      </c>
      <c r="I65" s="265"/>
    </row>
    <row r="66" spans="2:9" ht="15" customHeight="1" x14ac:dyDescent="0.25">
      <c r="B66" s="342"/>
      <c r="C66" s="292" t="s">
        <v>314</v>
      </c>
      <c r="D66" s="302">
        <v>0</v>
      </c>
      <c r="E66" s="302">
        <v>0.5</v>
      </c>
      <c r="F66" s="302">
        <v>0.16666666666666666</v>
      </c>
      <c r="G66" s="302">
        <v>0.25</v>
      </c>
      <c r="H66" s="303">
        <v>8.3333333333333329E-2</v>
      </c>
      <c r="I66" s="265"/>
    </row>
    <row r="67" spans="2:9" x14ac:dyDescent="0.25">
      <c r="B67" s="342"/>
      <c r="C67" s="292" t="s">
        <v>590</v>
      </c>
      <c r="D67" s="302">
        <v>0</v>
      </c>
      <c r="E67" s="302">
        <v>0.4</v>
      </c>
      <c r="F67" s="302">
        <v>0.4</v>
      </c>
      <c r="G67" s="302">
        <v>0.2</v>
      </c>
      <c r="H67" s="303">
        <v>0</v>
      </c>
      <c r="I67" s="265"/>
    </row>
    <row r="68" spans="2:9" x14ac:dyDescent="0.25">
      <c r="B68" s="342"/>
      <c r="C68" s="292" t="s">
        <v>801</v>
      </c>
      <c r="D68" s="302">
        <v>0.25</v>
      </c>
      <c r="E68" s="302">
        <v>0.58333333333333337</v>
      </c>
      <c r="F68" s="302">
        <v>8.3333333333333329E-2</v>
      </c>
      <c r="G68" s="302">
        <v>8.3333333333333329E-2</v>
      </c>
      <c r="H68" s="303">
        <v>0</v>
      </c>
      <c r="I68" s="265"/>
    </row>
    <row r="69" spans="2:9" x14ac:dyDescent="0.25">
      <c r="B69" s="342"/>
      <c r="C69" s="292" t="s">
        <v>332</v>
      </c>
      <c r="D69" s="302">
        <v>6.25E-2</v>
      </c>
      <c r="E69" s="302">
        <v>0.6875</v>
      </c>
      <c r="F69" s="302">
        <v>0.1875</v>
      </c>
      <c r="G69" s="302">
        <v>6.25E-2</v>
      </c>
      <c r="H69" s="303">
        <v>0</v>
      </c>
      <c r="I69" s="265"/>
    </row>
    <row r="70" spans="2:9" ht="15.75" thickBot="1" x14ac:dyDescent="0.3">
      <c r="B70" s="343"/>
      <c r="C70" s="293" t="s">
        <v>337</v>
      </c>
      <c r="D70" s="304">
        <v>0</v>
      </c>
      <c r="E70" s="304">
        <v>0.5</v>
      </c>
      <c r="F70" s="304">
        <v>0.41666666666666669</v>
      </c>
      <c r="G70" s="304">
        <v>8.3333333333333329E-2</v>
      </c>
      <c r="H70" s="305">
        <v>0</v>
      </c>
      <c r="I70" s="265"/>
    </row>
    <row r="71" spans="2:9" x14ac:dyDescent="0.25">
      <c r="B71" s="364" t="s">
        <v>342</v>
      </c>
      <c r="C71" s="311" t="s">
        <v>343</v>
      </c>
      <c r="D71" s="317">
        <v>0.11764705882352941</v>
      </c>
      <c r="E71" s="317">
        <v>0.11764705882352941</v>
      </c>
      <c r="F71" s="317">
        <v>0.47058823529411764</v>
      </c>
      <c r="G71" s="317">
        <v>0.23529411764705882</v>
      </c>
      <c r="H71" s="318">
        <v>5.8823529411764705E-2</v>
      </c>
      <c r="I71" s="265"/>
    </row>
    <row r="72" spans="2:9" x14ac:dyDescent="0.25">
      <c r="B72" s="365"/>
      <c r="C72" s="310" t="s">
        <v>348</v>
      </c>
      <c r="D72" s="315">
        <v>0.04</v>
      </c>
      <c r="E72" s="315">
        <v>0.48</v>
      </c>
      <c r="F72" s="315">
        <v>0.44</v>
      </c>
      <c r="G72" s="315">
        <v>0.04</v>
      </c>
      <c r="H72" s="316">
        <v>0</v>
      </c>
      <c r="I72" s="265"/>
    </row>
    <row r="73" spans="2:9" x14ac:dyDescent="0.25">
      <c r="B73" s="365"/>
      <c r="C73" s="310" t="s">
        <v>353</v>
      </c>
      <c r="D73" s="315">
        <v>0.13043478260869565</v>
      </c>
      <c r="E73" s="315">
        <v>0.45652173913043476</v>
      </c>
      <c r="F73" s="315">
        <v>0.32608695652173914</v>
      </c>
      <c r="G73" s="315">
        <v>8.6956521739130432E-2</v>
      </c>
      <c r="H73" s="316">
        <v>0</v>
      </c>
      <c r="I73" s="265"/>
    </row>
    <row r="74" spans="2:9" x14ac:dyDescent="0.25">
      <c r="B74" s="365"/>
      <c r="C74" s="310" t="s">
        <v>358</v>
      </c>
      <c r="D74" s="315">
        <v>7.407407407407407E-2</v>
      </c>
      <c r="E74" s="315">
        <v>0.33333333333333331</v>
      </c>
      <c r="F74" s="315">
        <v>0.18518518518518517</v>
      </c>
      <c r="G74" s="315">
        <v>0.29629629629629628</v>
      </c>
      <c r="H74" s="316">
        <v>0.1111111111111111</v>
      </c>
      <c r="I74" s="265"/>
    </row>
    <row r="75" spans="2:9" ht="15.75" customHeight="1" x14ac:dyDescent="0.25">
      <c r="B75" s="365"/>
      <c r="C75" s="310" t="s">
        <v>600</v>
      </c>
      <c r="D75" s="315">
        <v>0</v>
      </c>
      <c r="E75" s="315">
        <v>0.7142857142857143</v>
      </c>
      <c r="F75" s="315">
        <v>0.2857142857142857</v>
      </c>
      <c r="G75" s="315">
        <v>0</v>
      </c>
      <c r="H75" s="316">
        <v>0</v>
      </c>
      <c r="I75" s="265"/>
    </row>
    <row r="76" spans="2:9" ht="15" customHeight="1" x14ac:dyDescent="0.25">
      <c r="B76" s="365"/>
      <c r="C76" s="290" t="s">
        <v>367</v>
      </c>
      <c r="D76" s="296">
        <v>0</v>
      </c>
      <c r="E76" s="296">
        <v>0.44444444444444442</v>
      </c>
      <c r="F76" s="296">
        <v>0.1111111111111111</v>
      </c>
      <c r="G76" s="296">
        <v>0.33333333333333331</v>
      </c>
      <c r="H76" s="297">
        <v>0.1111111111111111</v>
      </c>
      <c r="I76" s="265"/>
    </row>
    <row r="77" spans="2:9" x14ac:dyDescent="0.25">
      <c r="B77" s="365"/>
      <c r="C77" s="290" t="s">
        <v>601</v>
      </c>
      <c r="D77" s="296">
        <v>0.5</v>
      </c>
      <c r="E77" s="296">
        <v>0.33333333333333331</v>
      </c>
      <c r="F77" s="296">
        <v>0.16666666666666666</v>
      </c>
      <c r="G77" s="296">
        <v>0</v>
      </c>
      <c r="H77" s="297">
        <v>0</v>
      </c>
      <c r="I77" s="265"/>
    </row>
    <row r="78" spans="2:9" x14ac:dyDescent="0.25">
      <c r="B78" s="365"/>
      <c r="C78" s="290" t="s">
        <v>804</v>
      </c>
      <c r="D78" s="296">
        <v>0.1</v>
      </c>
      <c r="E78" s="296">
        <v>0.1</v>
      </c>
      <c r="F78" s="296">
        <v>0.2</v>
      </c>
      <c r="G78" s="296">
        <v>0.4</v>
      </c>
      <c r="H78" s="297">
        <v>0.2</v>
      </c>
      <c r="I78" s="265"/>
    </row>
    <row r="79" spans="2:9" x14ac:dyDescent="0.25">
      <c r="B79" s="365"/>
      <c r="C79" s="290" t="s">
        <v>805</v>
      </c>
      <c r="D79" s="296">
        <v>0.1</v>
      </c>
      <c r="E79" s="296">
        <v>0.6</v>
      </c>
      <c r="F79" s="296">
        <v>0.2</v>
      </c>
      <c r="G79" s="296">
        <v>0.1</v>
      </c>
      <c r="H79" s="297">
        <v>0</v>
      </c>
      <c r="I79" s="265"/>
    </row>
    <row r="80" spans="2:9" x14ac:dyDescent="0.25">
      <c r="B80" s="365"/>
      <c r="C80" s="290" t="s">
        <v>603</v>
      </c>
      <c r="D80" s="296">
        <v>0.25</v>
      </c>
      <c r="E80" s="296">
        <v>0.25</v>
      </c>
      <c r="F80" s="296">
        <v>0.125</v>
      </c>
      <c r="G80" s="296">
        <v>0.25</v>
      </c>
      <c r="H80" s="297">
        <v>0.125</v>
      </c>
      <c r="I80" s="265"/>
    </row>
    <row r="81" spans="2:9" x14ac:dyDescent="0.25">
      <c r="B81" s="365"/>
      <c r="C81" s="290" t="s">
        <v>390</v>
      </c>
      <c r="D81" s="296">
        <v>4.4444444444444446E-2</v>
      </c>
      <c r="E81" s="296">
        <v>0.4</v>
      </c>
      <c r="F81" s="296">
        <v>0.33333333333333331</v>
      </c>
      <c r="G81" s="296">
        <v>0.2</v>
      </c>
      <c r="H81" s="297">
        <v>2.2222222222222223E-2</v>
      </c>
      <c r="I81" s="265"/>
    </row>
    <row r="82" spans="2:9" x14ac:dyDescent="0.25">
      <c r="B82" s="365"/>
      <c r="C82" s="290" t="s">
        <v>395</v>
      </c>
      <c r="D82" s="296">
        <v>0.23076923076923078</v>
      </c>
      <c r="E82" s="296">
        <v>0.30769230769230771</v>
      </c>
      <c r="F82" s="296">
        <v>0.46153846153846156</v>
      </c>
      <c r="G82" s="296">
        <v>0</v>
      </c>
      <c r="H82" s="297">
        <v>0</v>
      </c>
      <c r="I82" s="265"/>
    </row>
    <row r="83" spans="2:9" x14ac:dyDescent="0.25">
      <c r="B83" s="365"/>
      <c r="C83" s="290" t="s">
        <v>806</v>
      </c>
      <c r="D83" s="296">
        <v>0</v>
      </c>
      <c r="E83" s="296">
        <v>0.125</v>
      </c>
      <c r="F83" s="296">
        <v>0.375</v>
      </c>
      <c r="G83" s="296">
        <v>0.5</v>
      </c>
      <c r="H83" s="297">
        <v>0</v>
      </c>
      <c r="I83" s="265"/>
    </row>
    <row r="84" spans="2:9" x14ac:dyDescent="0.25">
      <c r="B84" s="365"/>
      <c r="C84" s="290" t="s">
        <v>404</v>
      </c>
      <c r="D84" s="296">
        <v>2.0408163265306121E-2</v>
      </c>
      <c r="E84" s="296">
        <v>0.36734693877551022</v>
      </c>
      <c r="F84" s="296">
        <v>0.42857142857142855</v>
      </c>
      <c r="G84" s="296">
        <v>0.18367346938775511</v>
      </c>
      <c r="H84" s="297">
        <v>0</v>
      </c>
      <c r="I84" s="265"/>
    </row>
    <row r="85" spans="2:9" ht="15" customHeight="1" x14ac:dyDescent="0.25">
      <c r="B85" s="365"/>
      <c r="C85" s="290" t="s">
        <v>604</v>
      </c>
      <c r="D85" s="296">
        <v>0.16666666666666666</v>
      </c>
      <c r="E85" s="296">
        <v>0.33333333333333331</v>
      </c>
      <c r="F85" s="296">
        <v>0.33333333333333331</v>
      </c>
      <c r="G85" s="296">
        <v>0.16666666666666666</v>
      </c>
      <c r="H85" s="297">
        <v>0</v>
      </c>
      <c r="I85" s="265"/>
    </row>
    <row r="86" spans="2:9" ht="15.75" thickBot="1" x14ac:dyDescent="0.3">
      <c r="B86" s="366"/>
      <c r="C86" s="285" t="s">
        <v>412</v>
      </c>
      <c r="D86" s="298">
        <v>5.8823529411764705E-2</v>
      </c>
      <c r="E86" s="298">
        <v>5.8823529411764705E-2</v>
      </c>
      <c r="F86" s="298">
        <v>0.11764705882352941</v>
      </c>
      <c r="G86" s="298">
        <v>0.11764705882352941</v>
      </c>
      <c r="H86" s="299">
        <v>0.6470588235294118</v>
      </c>
      <c r="I86" s="265"/>
    </row>
    <row r="87" spans="2:9" x14ac:dyDescent="0.25">
      <c r="B87" s="341" t="s">
        <v>417</v>
      </c>
      <c r="C87" s="291" t="s">
        <v>621</v>
      </c>
      <c r="D87" s="300">
        <v>0</v>
      </c>
      <c r="E87" s="300">
        <v>0</v>
      </c>
      <c r="F87" s="300">
        <v>0.4</v>
      </c>
      <c r="G87" s="300">
        <v>0.2</v>
      </c>
      <c r="H87" s="301">
        <v>0.4</v>
      </c>
      <c r="I87" s="265"/>
    </row>
    <row r="88" spans="2:9" x14ac:dyDescent="0.25">
      <c r="B88" s="342"/>
      <c r="C88" s="292" t="s">
        <v>418</v>
      </c>
      <c r="D88" s="302">
        <v>0.15789473684210525</v>
      </c>
      <c r="E88" s="302">
        <v>0.36842105263157893</v>
      </c>
      <c r="F88" s="302">
        <v>0.21052631578947367</v>
      </c>
      <c r="G88" s="302">
        <v>0.15789473684210525</v>
      </c>
      <c r="H88" s="303">
        <v>0.10526315789473684</v>
      </c>
      <c r="I88" s="265"/>
    </row>
    <row r="89" spans="2:9" x14ac:dyDescent="0.25">
      <c r="B89" s="342"/>
      <c r="C89" s="292" t="s">
        <v>807</v>
      </c>
      <c r="D89" s="302">
        <v>0.1</v>
      </c>
      <c r="E89" s="302">
        <v>0.2</v>
      </c>
      <c r="F89" s="302">
        <v>0.1</v>
      </c>
      <c r="G89" s="302">
        <v>0.5</v>
      </c>
      <c r="H89" s="303">
        <v>0.1</v>
      </c>
      <c r="I89" s="265"/>
    </row>
    <row r="90" spans="2:9" x14ac:dyDescent="0.25">
      <c r="B90" s="342"/>
      <c r="C90" s="292" t="s">
        <v>622</v>
      </c>
      <c r="D90" s="302">
        <v>0.14285714285714285</v>
      </c>
      <c r="E90" s="302">
        <v>0.2857142857142857</v>
      </c>
      <c r="F90" s="302">
        <v>0.2857142857142857</v>
      </c>
      <c r="G90" s="302">
        <v>0.14285714285714285</v>
      </c>
      <c r="H90" s="303">
        <v>0.14285714285714285</v>
      </c>
      <c r="I90" s="265"/>
    </row>
    <row r="91" spans="2:9" x14ac:dyDescent="0.25">
      <c r="B91" s="342"/>
      <c r="C91" s="292" t="s">
        <v>439</v>
      </c>
      <c r="D91" s="302">
        <v>0</v>
      </c>
      <c r="E91" s="302">
        <v>0.27272727272727271</v>
      </c>
      <c r="F91" s="302">
        <v>0.27272727272727271</v>
      </c>
      <c r="G91" s="302">
        <v>0.18181818181818182</v>
      </c>
      <c r="H91" s="303">
        <v>0.27272727272727271</v>
      </c>
      <c r="I91" s="265"/>
    </row>
    <row r="92" spans="2:9" ht="15.75" customHeight="1" thickBot="1" x14ac:dyDescent="0.3">
      <c r="B92" s="343"/>
      <c r="C92" s="293" t="s">
        <v>623</v>
      </c>
      <c r="D92" s="304">
        <v>0</v>
      </c>
      <c r="E92" s="304">
        <v>0.1111111111111111</v>
      </c>
      <c r="F92" s="304">
        <v>0.55555555555555558</v>
      </c>
      <c r="G92" s="304">
        <v>0.22222222222222221</v>
      </c>
      <c r="H92" s="305">
        <v>0.1111111111111111</v>
      </c>
      <c r="I92" s="265"/>
    </row>
    <row r="93" spans="2:9" x14ac:dyDescent="0.25">
      <c r="B93" s="364" t="s">
        <v>451</v>
      </c>
      <c r="C93" s="311" t="s">
        <v>633</v>
      </c>
      <c r="D93" s="317">
        <v>7.1428571428571425E-2</v>
      </c>
      <c r="E93" s="317">
        <v>0.5</v>
      </c>
      <c r="F93" s="317">
        <v>0.21428571428571427</v>
      </c>
      <c r="G93" s="317">
        <v>0.21428571428571427</v>
      </c>
      <c r="H93" s="318">
        <v>0</v>
      </c>
      <c r="I93" s="265"/>
    </row>
    <row r="94" spans="2:9" x14ac:dyDescent="0.25">
      <c r="B94" s="365"/>
      <c r="C94" s="310" t="s">
        <v>456</v>
      </c>
      <c r="D94" s="315">
        <v>0.38095238095238093</v>
      </c>
      <c r="E94" s="315">
        <v>0.38095238095238093</v>
      </c>
      <c r="F94" s="315">
        <v>0.14285714285714285</v>
      </c>
      <c r="G94" s="315">
        <v>9.5238095238095233E-2</v>
      </c>
      <c r="H94" s="316">
        <v>0</v>
      </c>
      <c r="I94" s="265"/>
    </row>
    <row r="95" spans="2:9" x14ac:dyDescent="0.25">
      <c r="B95" s="365"/>
      <c r="C95" s="310" t="s">
        <v>634</v>
      </c>
      <c r="D95" s="315">
        <v>0</v>
      </c>
      <c r="E95" s="315">
        <v>0.77777777777777779</v>
      </c>
      <c r="F95" s="315">
        <v>0.1111111111111111</v>
      </c>
      <c r="G95" s="315">
        <v>0.1111111111111111</v>
      </c>
      <c r="H95" s="316">
        <v>0</v>
      </c>
      <c r="I95" s="265"/>
    </row>
    <row r="96" spans="2:9" x14ac:dyDescent="0.25">
      <c r="B96" s="365"/>
      <c r="C96" s="310" t="s">
        <v>465</v>
      </c>
      <c r="D96" s="315">
        <v>0.19047619047619047</v>
      </c>
      <c r="E96" s="315">
        <v>0.5714285714285714</v>
      </c>
      <c r="F96" s="315">
        <v>0.19047619047619047</v>
      </c>
      <c r="G96" s="315">
        <v>4.7619047619047616E-2</v>
      </c>
      <c r="H96" s="316">
        <v>0</v>
      </c>
      <c r="I96" s="265"/>
    </row>
    <row r="97" spans="2:9" x14ac:dyDescent="0.25">
      <c r="B97" s="365"/>
      <c r="C97" s="310" t="s">
        <v>635</v>
      </c>
      <c r="D97" s="315">
        <v>0</v>
      </c>
      <c r="E97" s="315">
        <v>0.5</v>
      </c>
      <c r="F97" s="315">
        <v>0.5</v>
      </c>
      <c r="G97" s="315">
        <v>0</v>
      </c>
      <c r="H97" s="316">
        <v>0</v>
      </c>
      <c r="I97" s="265"/>
    </row>
    <row r="98" spans="2:9" x14ac:dyDescent="0.25">
      <c r="B98" s="365"/>
      <c r="C98" s="310" t="s">
        <v>636</v>
      </c>
      <c r="D98" s="315">
        <v>0</v>
      </c>
      <c r="E98" s="315">
        <v>0.6</v>
      </c>
      <c r="F98" s="315">
        <v>0.4</v>
      </c>
      <c r="G98" s="315">
        <v>0</v>
      </c>
      <c r="H98" s="316">
        <v>0</v>
      </c>
      <c r="I98" s="265"/>
    </row>
    <row r="99" spans="2:9" x14ac:dyDescent="0.25">
      <c r="B99" s="365"/>
      <c r="C99" s="310" t="s">
        <v>631</v>
      </c>
      <c r="D99" s="315">
        <v>0.25</v>
      </c>
      <c r="E99" s="315">
        <v>0.59375</v>
      </c>
      <c r="F99" s="315">
        <v>0.15625</v>
      </c>
      <c r="G99" s="315">
        <v>0</v>
      </c>
      <c r="H99" s="316">
        <v>0</v>
      </c>
      <c r="I99" s="265"/>
    </row>
    <row r="100" spans="2:9" ht="15" customHeight="1" x14ac:dyDescent="0.25">
      <c r="B100" s="365"/>
      <c r="C100" s="310" t="s">
        <v>632</v>
      </c>
      <c r="D100" s="315">
        <v>0.31818181818181818</v>
      </c>
      <c r="E100" s="315">
        <v>0.45454545454545453</v>
      </c>
      <c r="F100" s="315">
        <v>0.22727272727272727</v>
      </c>
      <c r="G100" s="315">
        <v>0</v>
      </c>
      <c r="H100" s="316">
        <v>0</v>
      </c>
      <c r="I100" s="265"/>
    </row>
    <row r="101" spans="2:9" x14ac:dyDescent="0.25">
      <c r="B101" s="365"/>
      <c r="C101" s="290" t="s">
        <v>479</v>
      </c>
      <c r="D101" s="296">
        <v>9.0909090909090912E-2</v>
      </c>
      <c r="E101" s="296">
        <v>0.54545454545454541</v>
      </c>
      <c r="F101" s="296">
        <v>0.27272727272727271</v>
      </c>
      <c r="G101" s="296">
        <v>9.0909090909090912E-2</v>
      </c>
      <c r="H101" s="297">
        <v>0</v>
      </c>
      <c r="I101" s="265"/>
    </row>
    <row r="102" spans="2:9" ht="15" customHeight="1" x14ac:dyDescent="0.25">
      <c r="B102" s="365"/>
      <c r="C102" s="290" t="s">
        <v>637</v>
      </c>
      <c r="D102" s="296">
        <v>9.0909090909090912E-2</v>
      </c>
      <c r="E102" s="296">
        <v>0.63636363636363635</v>
      </c>
      <c r="F102" s="296">
        <v>0.18181818181818182</v>
      </c>
      <c r="G102" s="296">
        <v>9.0909090909090912E-2</v>
      </c>
      <c r="H102" s="297">
        <v>0</v>
      </c>
      <c r="I102" s="265"/>
    </row>
    <row r="103" spans="2:9" x14ac:dyDescent="0.25">
      <c r="B103" s="365"/>
      <c r="C103" s="290" t="s">
        <v>488</v>
      </c>
      <c r="D103" s="296">
        <v>0.22222222222222221</v>
      </c>
      <c r="E103" s="296">
        <v>0.66666666666666663</v>
      </c>
      <c r="F103" s="296">
        <v>0.1111111111111111</v>
      </c>
      <c r="G103" s="296">
        <v>0</v>
      </c>
      <c r="H103" s="297">
        <v>0</v>
      </c>
      <c r="I103" s="265"/>
    </row>
    <row r="104" spans="2:9" x14ac:dyDescent="0.25">
      <c r="B104" s="365"/>
      <c r="C104" s="290" t="s">
        <v>638</v>
      </c>
      <c r="D104" s="296">
        <v>0</v>
      </c>
      <c r="E104" s="296">
        <v>0.42857142857142855</v>
      </c>
      <c r="F104" s="296">
        <v>0.35714285714285715</v>
      </c>
      <c r="G104" s="296">
        <v>0.14285714285714285</v>
      </c>
      <c r="H104" s="297">
        <v>7.1428571428571425E-2</v>
      </c>
      <c r="I104" s="265"/>
    </row>
    <row r="105" spans="2:9" x14ac:dyDescent="0.25">
      <c r="B105" s="365"/>
      <c r="C105" s="290" t="s">
        <v>639</v>
      </c>
      <c r="D105" s="296">
        <v>0.1111111111111111</v>
      </c>
      <c r="E105" s="296">
        <v>0.66666666666666663</v>
      </c>
      <c r="F105" s="296">
        <v>0.22222222222222221</v>
      </c>
      <c r="G105" s="296">
        <v>0</v>
      </c>
      <c r="H105" s="297">
        <v>0</v>
      </c>
      <c r="I105" s="265"/>
    </row>
    <row r="106" spans="2:9" x14ac:dyDescent="0.25">
      <c r="B106" s="365"/>
      <c r="C106" s="290" t="s">
        <v>640</v>
      </c>
      <c r="D106" s="296">
        <v>9.0909090909090912E-2</v>
      </c>
      <c r="E106" s="296">
        <v>0.54545454545454541</v>
      </c>
      <c r="F106" s="296">
        <v>0.36363636363636365</v>
      </c>
      <c r="G106" s="296">
        <v>0</v>
      </c>
      <c r="H106" s="297">
        <v>0</v>
      </c>
      <c r="I106" s="265"/>
    </row>
    <row r="107" spans="2:9" x14ac:dyDescent="0.25">
      <c r="B107" s="365"/>
      <c r="C107" s="290" t="s">
        <v>505</v>
      </c>
      <c r="D107" s="296">
        <v>0.22222222222222221</v>
      </c>
      <c r="E107" s="296">
        <v>0.61111111111111116</v>
      </c>
      <c r="F107" s="296">
        <v>0.16666666666666666</v>
      </c>
      <c r="G107" s="296">
        <v>0</v>
      </c>
      <c r="H107" s="297">
        <v>0</v>
      </c>
      <c r="I107" s="265"/>
    </row>
    <row r="108" spans="2:9" x14ac:dyDescent="0.25">
      <c r="B108" s="365"/>
      <c r="C108" s="290" t="s">
        <v>510</v>
      </c>
      <c r="D108" s="296">
        <v>0.17857142857142858</v>
      </c>
      <c r="E108" s="296">
        <v>0.5</v>
      </c>
      <c r="F108" s="296">
        <v>0.2857142857142857</v>
      </c>
      <c r="G108" s="296">
        <v>3.5714285714285712E-2</v>
      </c>
      <c r="H108" s="297">
        <v>0</v>
      </c>
      <c r="I108" s="265"/>
    </row>
    <row r="109" spans="2:9" ht="15.75" thickBot="1" x14ac:dyDescent="0.3">
      <c r="B109" s="366"/>
      <c r="C109" s="285" t="s">
        <v>515</v>
      </c>
      <c r="D109" s="298">
        <v>6.25E-2</v>
      </c>
      <c r="E109" s="298">
        <v>0.375</v>
      </c>
      <c r="F109" s="298">
        <v>0.3125</v>
      </c>
      <c r="G109" s="298">
        <v>0.125</v>
      </c>
      <c r="H109" s="299">
        <v>0.125</v>
      </c>
      <c r="I109" s="265"/>
    </row>
    <row r="110" spans="2:9" x14ac:dyDescent="0.25">
      <c r="B110" s="290"/>
      <c r="C110" s="290"/>
      <c r="D110" s="296"/>
      <c r="E110" s="296"/>
      <c r="F110" s="296"/>
      <c r="G110" s="296"/>
      <c r="H110" s="296"/>
    </row>
    <row r="111" spans="2:9" x14ac:dyDescent="0.25">
      <c r="B111" s="290" t="s">
        <v>664</v>
      </c>
      <c r="C111" s="290"/>
      <c r="D111" s="296"/>
      <c r="E111" s="296"/>
      <c r="F111" s="296"/>
      <c r="G111" s="296"/>
      <c r="H111" s="296"/>
    </row>
    <row r="112" spans="2:9" ht="15" customHeight="1" x14ac:dyDescent="0.25">
      <c r="B112" s="284" t="s">
        <v>803</v>
      </c>
      <c r="C112" s="290"/>
      <c r="D112" s="296"/>
      <c r="E112" s="296"/>
      <c r="F112" s="296"/>
      <c r="G112" s="296"/>
      <c r="H112" s="296"/>
    </row>
    <row r="113" spans="2:8" x14ac:dyDescent="0.25">
      <c r="B113" s="290"/>
      <c r="C113" s="290"/>
      <c r="D113" s="296"/>
      <c r="E113" s="296"/>
      <c r="F113" s="296"/>
      <c r="G113" s="296"/>
      <c r="H113" s="296"/>
    </row>
    <row r="114" spans="2:8" x14ac:dyDescent="0.25">
      <c r="B114" s="290"/>
      <c r="C114" s="296"/>
      <c r="D114" s="296"/>
      <c r="E114" s="296"/>
      <c r="F114" s="296"/>
      <c r="G114" s="296"/>
      <c r="H114" s="290"/>
    </row>
    <row r="132" spans="4:8" x14ac:dyDescent="0.25">
      <c r="D132" s="288"/>
      <c r="E132" s="288"/>
      <c r="F132" s="288"/>
      <c r="G132" s="288"/>
      <c r="H132" s="288"/>
    </row>
    <row r="134" spans="4:8" x14ac:dyDescent="0.25">
      <c r="D134" s="288"/>
      <c r="E134" s="288"/>
      <c r="F134" s="288"/>
      <c r="G134" s="288"/>
      <c r="H134" s="288"/>
    </row>
    <row r="136" spans="4:8" x14ac:dyDescent="0.25">
      <c r="D136" s="288"/>
      <c r="E136" s="288"/>
      <c r="F136" s="288"/>
      <c r="G136" s="288"/>
      <c r="H136" s="288"/>
    </row>
    <row r="138" spans="4:8" x14ac:dyDescent="0.25">
      <c r="D138" s="288"/>
      <c r="E138" s="288"/>
      <c r="F138" s="288"/>
      <c r="G138" s="288"/>
      <c r="H138" s="288"/>
    </row>
    <row r="140" spans="4:8" x14ac:dyDescent="0.25">
      <c r="D140" s="288"/>
      <c r="E140" s="288"/>
      <c r="F140" s="288"/>
      <c r="G140" s="288"/>
      <c r="H140" s="288"/>
    </row>
    <row r="142" spans="4:8" x14ac:dyDescent="0.25">
      <c r="D142" s="288"/>
      <c r="E142" s="288"/>
      <c r="F142" s="288"/>
      <c r="G142" s="288"/>
      <c r="H142" s="288"/>
    </row>
    <row r="144" spans="4:8" x14ac:dyDescent="0.25">
      <c r="D144" s="288"/>
      <c r="E144" s="288"/>
      <c r="F144" s="288"/>
      <c r="G144" s="288"/>
      <c r="H144" s="288"/>
    </row>
    <row r="146" spans="4:8" x14ac:dyDescent="0.25">
      <c r="D146" s="288"/>
      <c r="E146" s="288"/>
      <c r="F146" s="288"/>
      <c r="G146" s="288"/>
      <c r="H146" s="288"/>
    </row>
    <row r="148" spans="4:8" x14ac:dyDescent="0.25">
      <c r="D148" s="288"/>
      <c r="E148" s="288"/>
      <c r="F148" s="288"/>
      <c r="G148" s="288"/>
      <c r="H148" s="288"/>
    </row>
    <row r="150" spans="4:8" x14ac:dyDescent="0.25">
      <c r="D150" s="288"/>
      <c r="E150" s="288"/>
      <c r="F150" s="288"/>
      <c r="G150" s="288"/>
      <c r="H150" s="288"/>
    </row>
    <row r="152" spans="4:8" x14ac:dyDescent="0.25">
      <c r="D152" s="288"/>
      <c r="E152" s="288"/>
      <c r="F152" s="288"/>
      <c r="G152" s="288"/>
      <c r="H152" s="288"/>
    </row>
    <row r="154" spans="4:8" x14ac:dyDescent="0.25">
      <c r="D154" s="288"/>
      <c r="E154" s="288"/>
      <c r="F154" s="288"/>
      <c r="G154" s="288"/>
      <c r="H154" s="288"/>
    </row>
    <row r="156" spans="4:8" x14ac:dyDescent="0.25">
      <c r="D156" s="288"/>
      <c r="E156" s="288"/>
      <c r="F156" s="288"/>
      <c r="G156" s="288"/>
      <c r="H156" s="288"/>
    </row>
    <row r="158" spans="4:8" x14ac:dyDescent="0.25">
      <c r="D158" s="288"/>
      <c r="E158" s="288"/>
      <c r="F158" s="288"/>
      <c r="G158" s="288"/>
      <c r="H158" s="288"/>
    </row>
    <row r="160" spans="4:8" x14ac:dyDescent="0.25">
      <c r="D160" s="288"/>
      <c r="E160" s="288"/>
      <c r="F160" s="288"/>
      <c r="G160" s="288"/>
      <c r="H160" s="288"/>
    </row>
    <row r="162" spans="4:8" x14ac:dyDescent="0.25">
      <c r="D162" s="288"/>
      <c r="E162" s="288"/>
      <c r="F162" s="288"/>
      <c r="G162" s="288"/>
      <c r="H162" s="288"/>
    </row>
    <row r="164" spans="4:8" x14ac:dyDescent="0.25">
      <c r="D164" s="288"/>
      <c r="E164" s="288"/>
      <c r="F164" s="288"/>
      <c r="G164" s="288"/>
      <c r="H164" s="288"/>
    </row>
    <row r="166" spans="4:8" x14ac:dyDescent="0.25">
      <c r="D166" s="288"/>
      <c r="E166" s="288"/>
      <c r="F166" s="288"/>
      <c r="G166" s="288"/>
      <c r="H166" s="288"/>
    </row>
    <row r="168" spans="4:8" x14ac:dyDescent="0.25">
      <c r="D168" s="288"/>
      <c r="E168" s="288"/>
      <c r="F168" s="288"/>
      <c r="G168" s="288"/>
      <c r="H168" s="288"/>
    </row>
    <row r="170" spans="4:8" x14ac:dyDescent="0.25">
      <c r="D170" s="288"/>
      <c r="E170" s="288"/>
      <c r="F170" s="288"/>
      <c r="G170" s="288"/>
      <c r="H170" s="288"/>
    </row>
    <row r="172" spans="4:8" x14ac:dyDescent="0.25">
      <c r="D172" s="288"/>
      <c r="E172" s="288"/>
      <c r="F172" s="288"/>
      <c r="G172" s="288"/>
      <c r="H172" s="288"/>
    </row>
    <row r="174" spans="4:8" x14ac:dyDescent="0.25">
      <c r="D174" s="288"/>
      <c r="E174" s="288"/>
      <c r="F174" s="288"/>
      <c r="G174" s="288"/>
      <c r="H174" s="288"/>
    </row>
    <row r="176" spans="4:8" x14ac:dyDescent="0.25">
      <c r="D176" s="288"/>
      <c r="E176" s="288"/>
      <c r="F176" s="288"/>
      <c r="G176" s="288"/>
      <c r="H176" s="288"/>
    </row>
    <row r="178" spans="4:8" x14ac:dyDescent="0.25">
      <c r="D178" s="288"/>
      <c r="E178" s="288"/>
      <c r="F178" s="288"/>
      <c r="G178" s="288"/>
      <c r="H178" s="288"/>
    </row>
    <row r="180" spans="4:8" x14ac:dyDescent="0.25">
      <c r="D180" s="288"/>
      <c r="E180" s="288"/>
      <c r="F180" s="288"/>
      <c r="G180" s="288"/>
      <c r="H180" s="288"/>
    </row>
    <row r="182" spans="4:8" x14ac:dyDescent="0.25">
      <c r="D182" s="288"/>
      <c r="E182" s="288"/>
      <c r="F182" s="288"/>
      <c r="G182" s="288"/>
      <c r="H182" s="288"/>
    </row>
    <row r="184" spans="4:8" x14ac:dyDescent="0.25">
      <c r="D184" s="288"/>
      <c r="E184" s="288"/>
      <c r="F184" s="288"/>
      <c r="G184" s="288"/>
      <c r="H184" s="288"/>
    </row>
    <row r="186" spans="4:8" x14ac:dyDescent="0.25">
      <c r="D186" s="288"/>
      <c r="E186" s="288"/>
      <c r="F186" s="288"/>
      <c r="G186" s="288"/>
      <c r="H186" s="288"/>
    </row>
    <row r="188" spans="4:8" x14ac:dyDescent="0.25">
      <c r="D188" s="288"/>
      <c r="E188" s="288"/>
      <c r="F188" s="288"/>
      <c r="G188" s="288"/>
      <c r="H188" s="288"/>
    </row>
    <row r="190" spans="4:8" x14ac:dyDescent="0.25">
      <c r="D190" s="288"/>
      <c r="E190" s="288"/>
      <c r="F190" s="288"/>
      <c r="G190" s="288"/>
      <c r="H190" s="288"/>
    </row>
    <row r="192" spans="4:8" x14ac:dyDescent="0.25">
      <c r="D192" s="288"/>
      <c r="E192" s="288"/>
      <c r="F192" s="288"/>
      <c r="G192" s="288"/>
      <c r="H192" s="288"/>
    </row>
    <row r="194" spans="4:8" x14ac:dyDescent="0.25">
      <c r="D194" s="288"/>
      <c r="E194" s="288"/>
      <c r="F194" s="288"/>
      <c r="G194" s="288"/>
      <c r="H194" s="288"/>
    </row>
    <row r="196" spans="4:8" x14ac:dyDescent="0.25">
      <c r="D196" s="288"/>
      <c r="E196" s="288"/>
      <c r="F196" s="288"/>
      <c r="G196" s="288"/>
      <c r="H196" s="288"/>
    </row>
    <row r="198" spans="4:8" x14ac:dyDescent="0.25">
      <c r="D198" s="288"/>
      <c r="E198" s="288"/>
      <c r="F198" s="288"/>
      <c r="G198" s="288"/>
      <c r="H198" s="288"/>
    </row>
    <row r="200" spans="4:8" x14ac:dyDescent="0.25">
      <c r="D200" s="288"/>
      <c r="E200" s="288"/>
      <c r="F200" s="288"/>
      <c r="G200" s="288"/>
      <c r="H200" s="288"/>
    </row>
    <row r="202" spans="4:8" x14ac:dyDescent="0.25">
      <c r="D202" s="288"/>
      <c r="E202" s="288"/>
      <c r="F202" s="288"/>
      <c r="G202" s="288"/>
      <c r="H202" s="288"/>
    </row>
    <row r="204" spans="4:8" x14ac:dyDescent="0.25">
      <c r="D204" s="288"/>
      <c r="E204" s="288"/>
      <c r="F204" s="288"/>
      <c r="G204" s="288"/>
      <c r="H204" s="288"/>
    </row>
    <row r="206" spans="4:8" x14ac:dyDescent="0.25">
      <c r="D206" s="288"/>
      <c r="E206" s="288"/>
      <c r="F206" s="288"/>
      <c r="G206" s="288"/>
      <c r="H206" s="288"/>
    </row>
    <row r="208" spans="4:8" x14ac:dyDescent="0.25">
      <c r="D208" s="288"/>
      <c r="E208" s="288"/>
      <c r="F208" s="288"/>
      <c r="G208" s="288"/>
      <c r="H208" s="288"/>
    </row>
    <row r="210" spans="4:8" x14ac:dyDescent="0.25">
      <c r="D210" s="288"/>
      <c r="E210" s="288"/>
      <c r="F210" s="288"/>
      <c r="G210" s="288"/>
      <c r="H210" s="288"/>
    </row>
    <row r="212" spans="4:8" x14ac:dyDescent="0.25">
      <c r="D212" s="288"/>
      <c r="E212" s="288"/>
      <c r="F212" s="288"/>
      <c r="G212" s="288"/>
      <c r="H212" s="288"/>
    </row>
    <row r="214" spans="4:8" x14ac:dyDescent="0.25">
      <c r="D214" s="288"/>
      <c r="E214" s="288"/>
      <c r="F214" s="288"/>
      <c r="G214" s="288"/>
      <c r="H214" s="288"/>
    </row>
    <row r="216" spans="4:8" x14ac:dyDescent="0.25">
      <c r="D216" s="288"/>
      <c r="E216" s="288"/>
      <c r="F216" s="288"/>
      <c r="G216" s="288"/>
      <c r="H216" s="288"/>
    </row>
    <row r="218" spans="4:8" x14ac:dyDescent="0.25">
      <c r="D218" s="288"/>
      <c r="E218" s="288"/>
      <c r="F218" s="288"/>
      <c r="G218" s="288"/>
      <c r="H218" s="288"/>
    </row>
    <row r="220" spans="4:8" x14ac:dyDescent="0.25">
      <c r="D220" s="288"/>
      <c r="E220" s="288"/>
      <c r="F220" s="288"/>
      <c r="G220" s="288"/>
      <c r="H220" s="288"/>
    </row>
    <row r="222" spans="4:8" x14ac:dyDescent="0.25">
      <c r="D222" s="288"/>
      <c r="E222" s="288"/>
      <c r="F222" s="288"/>
      <c r="G222" s="288"/>
      <c r="H222" s="288"/>
    </row>
    <row r="224" spans="4:8" x14ac:dyDescent="0.25">
      <c r="D224" s="288"/>
      <c r="E224" s="288"/>
      <c r="F224" s="288"/>
      <c r="G224" s="288"/>
      <c r="H224" s="288"/>
    </row>
    <row r="226" spans="4:8" x14ac:dyDescent="0.25">
      <c r="D226" s="288"/>
      <c r="E226" s="288"/>
      <c r="F226" s="288"/>
      <c r="G226" s="288"/>
      <c r="H226" s="288"/>
    </row>
    <row r="228" spans="4:8" x14ac:dyDescent="0.25">
      <c r="D228" s="288"/>
      <c r="E228" s="288"/>
      <c r="F228" s="288"/>
      <c r="G228" s="288"/>
      <c r="H228" s="288"/>
    </row>
    <row r="230" spans="4:8" x14ac:dyDescent="0.25">
      <c r="D230" s="288"/>
      <c r="E230" s="288"/>
      <c r="F230" s="288"/>
      <c r="G230" s="288"/>
      <c r="H230" s="288"/>
    </row>
    <row r="232" spans="4:8" x14ac:dyDescent="0.25">
      <c r="D232" s="288"/>
      <c r="E232" s="288"/>
      <c r="F232" s="288"/>
      <c r="G232" s="288"/>
      <c r="H232" s="288"/>
    </row>
    <row r="234" spans="4:8" x14ac:dyDescent="0.25">
      <c r="D234" s="288"/>
      <c r="E234" s="288"/>
      <c r="F234" s="288"/>
      <c r="G234" s="288"/>
      <c r="H234" s="288"/>
    </row>
    <row r="236" spans="4:8" x14ac:dyDescent="0.25">
      <c r="D236" s="288"/>
      <c r="E236" s="288"/>
      <c r="F236" s="288"/>
      <c r="G236" s="288"/>
      <c r="H236" s="288"/>
    </row>
    <row r="238" spans="4:8" x14ac:dyDescent="0.25">
      <c r="D238" s="288"/>
      <c r="E238" s="288"/>
      <c r="F238" s="288"/>
      <c r="G238" s="288"/>
      <c r="H238" s="288"/>
    </row>
    <row r="240" spans="4:8" x14ac:dyDescent="0.25">
      <c r="D240" s="288"/>
      <c r="E240" s="288"/>
      <c r="F240" s="288"/>
      <c r="G240" s="288"/>
      <c r="H240" s="288"/>
    </row>
    <row r="242" spans="4:8" x14ac:dyDescent="0.25">
      <c r="D242" s="288"/>
      <c r="E242" s="288"/>
      <c r="F242" s="288"/>
      <c r="G242" s="288"/>
      <c r="H242" s="288"/>
    </row>
    <row r="244" spans="4:8" x14ac:dyDescent="0.25">
      <c r="D244" s="288"/>
      <c r="E244" s="288"/>
      <c r="F244" s="288"/>
      <c r="G244" s="288"/>
      <c r="H244" s="288"/>
    </row>
    <row r="246" spans="4:8" x14ac:dyDescent="0.25">
      <c r="D246" s="288"/>
      <c r="E246" s="288"/>
      <c r="F246" s="288"/>
      <c r="G246" s="288"/>
      <c r="H246" s="288"/>
    </row>
    <row r="248" spans="4:8" x14ac:dyDescent="0.25">
      <c r="D248" s="288"/>
      <c r="E248" s="288"/>
      <c r="F248" s="288"/>
      <c r="G248" s="288"/>
      <c r="H248" s="288"/>
    </row>
  </sheetData>
  <mergeCells count="15">
    <mergeCell ref="B87:B92"/>
    <mergeCell ref="B93:B109"/>
    <mergeCell ref="B6:B17"/>
    <mergeCell ref="B18:B30"/>
    <mergeCell ref="B31:B37"/>
    <mergeCell ref="B38:B43"/>
    <mergeCell ref="B44:B61"/>
    <mergeCell ref="B62:B70"/>
    <mergeCell ref="B71:B86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I6" sqref="I6"/>
    </sheetView>
  </sheetViews>
  <sheetFormatPr defaultRowHeight="15" x14ac:dyDescent="0.25"/>
  <cols>
    <col min="1" max="2" width="9.140625" style="284"/>
    <col min="3" max="3" width="33.5703125" style="284" bestFit="1" customWidth="1"/>
    <col min="4" max="5" width="9.140625" style="284"/>
    <col min="6" max="6" width="16.85546875" style="284" customWidth="1"/>
    <col min="7" max="8" width="9.140625" style="284"/>
    <col min="9" max="9" width="11.140625" style="284" customWidth="1"/>
    <col min="10" max="16384" width="9.140625" style="284"/>
  </cols>
  <sheetData>
    <row r="1" spans="1:9" ht="30.75" customHeight="1" thickTop="1" thickBot="1" x14ac:dyDescent="0.3">
      <c r="A1" s="313" t="s">
        <v>828</v>
      </c>
      <c r="C1" s="367" t="s">
        <v>808</v>
      </c>
      <c r="D1" s="367"/>
      <c r="E1" s="367"/>
      <c r="F1" s="367"/>
      <c r="G1" s="367"/>
      <c r="H1" s="367"/>
    </row>
    <row r="2" spans="1:9" x14ac:dyDescent="0.25">
      <c r="C2" s="361" t="s">
        <v>755</v>
      </c>
      <c r="D2" s="361"/>
      <c r="E2" s="361"/>
      <c r="F2" s="361" t="s">
        <v>754</v>
      </c>
      <c r="G2" s="361"/>
      <c r="H2" s="361"/>
    </row>
    <row r="3" spans="1:9" x14ac:dyDescent="0.25">
      <c r="C3" s="362" t="s">
        <v>753</v>
      </c>
      <c r="D3" s="362"/>
      <c r="E3" s="362"/>
      <c r="F3" s="362" t="s">
        <v>752</v>
      </c>
      <c r="G3" s="362"/>
      <c r="H3" s="362"/>
    </row>
    <row r="4" spans="1:9" ht="15.75" thickBot="1" x14ac:dyDescent="0.3">
      <c r="C4" s="363" t="s">
        <v>751</v>
      </c>
      <c r="D4" s="363"/>
      <c r="E4" s="363"/>
      <c r="F4" s="363"/>
      <c r="G4" s="363"/>
      <c r="H4" s="363"/>
    </row>
    <row r="5" spans="1:9" ht="15.75" thickBot="1" x14ac:dyDescent="0.3">
      <c r="C5" s="286" t="s">
        <v>750</v>
      </c>
      <c r="D5" s="287">
        <v>1</v>
      </c>
      <c r="E5" s="287">
        <v>2</v>
      </c>
      <c r="F5" s="287">
        <v>3</v>
      </c>
      <c r="G5" s="287">
        <v>4</v>
      </c>
      <c r="H5" s="287">
        <v>5</v>
      </c>
    </row>
    <row r="6" spans="1:9" ht="15.75" customHeight="1" x14ac:dyDescent="0.25">
      <c r="B6" s="338" t="s">
        <v>15</v>
      </c>
      <c r="C6" s="289" t="s">
        <v>16</v>
      </c>
      <c r="D6" s="294">
        <v>5.2631578947368418E-2</v>
      </c>
      <c r="E6" s="294">
        <v>0.31578947368421051</v>
      </c>
      <c r="F6" s="294">
        <v>0.52631578947368418</v>
      </c>
      <c r="G6" s="294">
        <v>0.10526315789473684</v>
      </c>
      <c r="H6" s="295">
        <v>0</v>
      </c>
      <c r="I6" s="265"/>
    </row>
    <row r="7" spans="1:9" x14ac:dyDescent="0.25">
      <c r="B7" s="339"/>
      <c r="C7" s="290" t="s">
        <v>21</v>
      </c>
      <c r="D7" s="296">
        <v>5.3191489361702128E-2</v>
      </c>
      <c r="E7" s="296">
        <v>0.14893617021276595</v>
      </c>
      <c r="F7" s="296">
        <v>0.43617021276595747</v>
      </c>
      <c r="G7" s="296">
        <v>0.30851063829787234</v>
      </c>
      <c r="H7" s="297">
        <v>5.3191489361702128E-2</v>
      </c>
      <c r="I7" s="265"/>
    </row>
    <row r="8" spans="1:9" x14ac:dyDescent="0.25">
      <c r="B8" s="339"/>
      <c r="C8" s="290" t="s">
        <v>26</v>
      </c>
      <c r="D8" s="296">
        <v>0.08</v>
      </c>
      <c r="E8" s="296">
        <v>0.52</v>
      </c>
      <c r="F8" s="296">
        <v>0.36</v>
      </c>
      <c r="G8" s="296">
        <v>0.04</v>
      </c>
      <c r="H8" s="297">
        <v>0</v>
      </c>
      <c r="I8" s="265"/>
    </row>
    <row r="9" spans="1:9" x14ac:dyDescent="0.25">
      <c r="B9" s="339"/>
      <c r="C9" s="290" t="s">
        <v>31</v>
      </c>
      <c r="D9" s="296">
        <v>0.1111111111111111</v>
      </c>
      <c r="E9" s="296">
        <v>0.5</v>
      </c>
      <c r="F9" s="296">
        <v>0.3888888888888889</v>
      </c>
      <c r="G9" s="296">
        <v>0</v>
      </c>
      <c r="H9" s="297">
        <v>0</v>
      </c>
      <c r="I9" s="265"/>
    </row>
    <row r="10" spans="1:9" x14ac:dyDescent="0.25">
      <c r="B10" s="339"/>
      <c r="C10" s="290" t="s">
        <v>36</v>
      </c>
      <c r="D10" s="296">
        <v>0.1111111111111111</v>
      </c>
      <c r="E10" s="296">
        <v>0.44444444444444442</v>
      </c>
      <c r="F10" s="296">
        <v>0.37037037037037035</v>
      </c>
      <c r="G10" s="296">
        <v>7.407407407407407E-2</v>
      </c>
      <c r="H10" s="297">
        <v>0</v>
      </c>
      <c r="I10" s="265"/>
    </row>
    <row r="11" spans="1:9" x14ac:dyDescent="0.25">
      <c r="B11" s="339"/>
      <c r="C11" s="290" t="s">
        <v>41</v>
      </c>
      <c r="D11" s="296">
        <v>3.7037037037037035E-2</v>
      </c>
      <c r="E11" s="296">
        <v>0.29629629629629628</v>
      </c>
      <c r="F11" s="296">
        <v>0.37037037037037035</v>
      </c>
      <c r="G11" s="296">
        <v>0.25925925925925924</v>
      </c>
      <c r="H11" s="297">
        <v>3.7037037037037035E-2</v>
      </c>
      <c r="I11" s="265"/>
    </row>
    <row r="12" spans="1:9" x14ac:dyDescent="0.25">
      <c r="B12" s="339"/>
      <c r="C12" s="290" t="s">
        <v>46</v>
      </c>
      <c r="D12" s="296">
        <v>0.13043478260869565</v>
      </c>
      <c r="E12" s="296">
        <v>0.52173913043478259</v>
      </c>
      <c r="F12" s="296">
        <v>0.2608695652173913</v>
      </c>
      <c r="G12" s="296">
        <v>4.3478260869565216E-2</v>
      </c>
      <c r="H12" s="297">
        <v>4.3478260869565216E-2</v>
      </c>
      <c r="I12" s="265"/>
    </row>
    <row r="13" spans="1:9" x14ac:dyDescent="0.25">
      <c r="B13" s="339"/>
      <c r="C13" s="290" t="s">
        <v>51</v>
      </c>
      <c r="D13" s="296">
        <v>3.5714285714285712E-2</v>
      </c>
      <c r="E13" s="296">
        <v>0.25</v>
      </c>
      <c r="F13" s="296">
        <v>0.42857142857142855</v>
      </c>
      <c r="G13" s="296">
        <v>0.25</v>
      </c>
      <c r="H13" s="297">
        <v>3.5714285714285712E-2</v>
      </c>
      <c r="I13" s="265"/>
    </row>
    <row r="14" spans="1:9" x14ac:dyDescent="0.25">
      <c r="B14" s="339"/>
      <c r="C14" s="290" t="s">
        <v>56</v>
      </c>
      <c r="D14" s="296">
        <v>7.2463768115942032E-2</v>
      </c>
      <c r="E14" s="296">
        <v>0.43478260869565216</v>
      </c>
      <c r="F14" s="296">
        <v>0.34782608695652173</v>
      </c>
      <c r="G14" s="296">
        <v>0.11594202898550725</v>
      </c>
      <c r="H14" s="297">
        <v>2.8985507246376812E-2</v>
      </c>
      <c r="I14" s="265"/>
    </row>
    <row r="15" spans="1:9" x14ac:dyDescent="0.25">
      <c r="B15" s="339"/>
      <c r="C15" s="290" t="s">
        <v>61</v>
      </c>
      <c r="D15" s="296">
        <v>0.10344827586206896</v>
      </c>
      <c r="E15" s="296">
        <v>0.5</v>
      </c>
      <c r="F15" s="296">
        <v>0.31034482758620691</v>
      </c>
      <c r="G15" s="296">
        <v>6.8965517241379309E-2</v>
      </c>
      <c r="H15" s="297">
        <v>1.7241379310344827E-2</v>
      </c>
      <c r="I15" s="265"/>
    </row>
    <row r="16" spans="1:9" x14ac:dyDescent="0.25">
      <c r="B16" s="339"/>
      <c r="C16" s="290" t="s">
        <v>66</v>
      </c>
      <c r="D16" s="296">
        <v>0.17241379310344829</v>
      </c>
      <c r="E16" s="296">
        <v>0.51724137931034486</v>
      </c>
      <c r="F16" s="296">
        <v>0.27586206896551724</v>
      </c>
      <c r="G16" s="296">
        <v>3.4482758620689655E-2</v>
      </c>
      <c r="H16" s="297">
        <v>0</v>
      </c>
      <c r="I16" s="265"/>
    </row>
    <row r="17" spans="2:9" ht="15.75" thickBot="1" x14ac:dyDescent="0.3">
      <c r="B17" s="340"/>
      <c r="C17" s="285" t="s">
        <v>71</v>
      </c>
      <c r="D17" s="298">
        <v>0.10638297872340426</v>
      </c>
      <c r="E17" s="298">
        <v>0.34042553191489361</v>
      </c>
      <c r="F17" s="298">
        <v>0.46808510638297873</v>
      </c>
      <c r="G17" s="298">
        <v>8.5106382978723402E-2</v>
      </c>
      <c r="H17" s="299">
        <v>0</v>
      </c>
      <c r="I17" s="265"/>
    </row>
    <row r="18" spans="2:9" ht="15" customHeight="1" x14ac:dyDescent="0.25">
      <c r="B18" s="341" t="s">
        <v>76</v>
      </c>
      <c r="C18" s="291" t="s">
        <v>77</v>
      </c>
      <c r="D18" s="300">
        <v>0.18604651162790697</v>
      </c>
      <c r="E18" s="300">
        <v>0.27906976744186046</v>
      </c>
      <c r="F18" s="300">
        <v>0.39534883720930231</v>
      </c>
      <c r="G18" s="300">
        <v>6.9767441860465115E-2</v>
      </c>
      <c r="H18" s="301">
        <v>6.9767441860465115E-2</v>
      </c>
      <c r="I18" s="265"/>
    </row>
    <row r="19" spans="2:9" x14ac:dyDescent="0.25">
      <c r="B19" s="342"/>
      <c r="C19" s="292" t="s">
        <v>82</v>
      </c>
      <c r="D19" s="302">
        <v>7.8947368421052627E-2</v>
      </c>
      <c r="E19" s="302">
        <v>0.42105263157894735</v>
      </c>
      <c r="F19" s="302">
        <v>0.39473684210526316</v>
      </c>
      <c r="G19" s="302">
        <v>7.8947368421052627E-2</v>
      </c>
      <c r="H19" s="303">
        <v>2.6315789473684209E-2</v>
      </c>
      <c r="I19" s="265"/>
    </row>
    <row r="20" spans="2:9" x14ac:dyDescent="0.25">
      <c r="B20" s="342"/>
      <c r="C20" s="292" t="s">
        <v>87</v>
      </c>
      <c r="D20" s="302">
        <v>0</v>
      </c>
      <c r="E20" s="302">
        <v>0.15</v>
      </c>
      <c r="F20" s="302">
        <v>0.25</v>
      </c>
      <c r="G20" s="302">
        <v>0.25</v>
      </c>
      <c r="H20" s="303">
        <v>0.35</v>
      </c>
      <c r="I20" s="265"/>
    </row>
    <row r="21" spans="2:9" x14ac:dyDescent="0.25">
      <c r="B21" s="342"/>
      <c r="C21" s="292" t="s">
        <v>92</v>
      </c>
      <c r="D21" s="302">
        <v>0</v>
      </c>
      <c r="E21" s="302">
        <v>0.31034482758620691</v>
      </c>
      <c r="F21" s="302">
        <v>0.34482758620689657</v>
      </c>
      <c r="G21" s="302">
        <v>0.31034482758620691</v>
      </c>
      <c r="H21" s="303">
        <v>3.4482758620689655E-2</v>
      </c>
      <c r="I21" s="265"/>
    </row>
    <row r="22" spans="2:9" x14ac:dyDescent="0.25">
      <c r="B22" s="342"/>
      <c r="C22" s="292" t="s">
        <v>97</v>
      </c>
      <c r="D22" s="302">
        <v>0.23076923076923078</v>
      </c>
      <c r="E22" s="302">
        <v>0.26923076923076922</v>
      </c>
      <c r="F22" s="302">
        <v>0.34615384615384615</v>
      </c>
      <c r="G22" s="302">
        <v>0.15384615384615385</v>
      </c>
      <c r="H22" s="303">
        <v>0</v>
      </c>
      <c r="I22" s="265"/>
    </row>
    <row r="23" spans="2:9" x14ac:dyDescent="0.25">
      <c r="B23" s="342"/>
      <c r="C23" s="292" t="s">
        <v>102</v>
      </c>
      <c r="D23" s="302">
        <v>0.25</v>
      </c>
      <c r="E23" s="302">
        <v>0.33333333333333331</v>
      </c>
      <c r="F23" s="302">
        <v>0.25</v>
      </c>
      <c r="G23" s="302">
        <v>0.16666666666666666</v>
      </c>
      <c r="H23" s="303">
        <v>0</v>
      </c>
      <c r="I23" s="265"/>
    </row>
    <row r="24" spans="2:9" x14ac:dyDescent="0.25">
      <c r="B24" s="342"/>
      <c r="C24" s="292" t="s">
        <v>107</v>
      </c>
      <c r="D24" s="302">
        <v>0</v>
      </c>
      <c r="E24" s="302">
        <v>0.38461538461538464</v>
      </c>
      <c r="F24" s="302">
        <v>0.23076923076923078</v>
      </c>
      <c r="G24" s="302">
        <v>0.38461538461538464</v>
      </c>
      <c r="H24" s="303">
        <v>0</v>
      </c>
      <c r="I24" s="265"/>
    </row>
    <row r="25" spans="2:9" x14ac:dyDescent="0.25">
      <c r="B25" s="342"/>
      <c r="C25" s="292" t="s">
        <v>112</v>
      </c>
      <c r="D25" s="302">
        <v>7.407407407407407E-2</v>
      </c>
      <c r="E25" s="302">
        <v>0.29629629629629628</v>
      </c>
      <c r="F25" s="302">
        <v>0.25925925925925924</v>
      </c>
      <c r="G25" s="302">
        <v>0.22222222222222221</v>
      </c>
      <c r="H25" s="303">
        <v>0.14814814814814814</v>
      </c>
      <c r="I25" s="265"/>
    </row>
    <row r="26" spans="2:9" x14ac:dyDescent="0.25">
      <c r="B26" s="342"/>
      <c r="C26" s="292" t="s">
        <v>117</v>
      </c>
      <c r="D26" s="302">
        <v>0.15</v>
      </c>
      <c r="E26" s="302">
        <v>0.5</v>
      </c>
      <c r="F26" s="302">
        <v>0.3</v>
      </c>
      <c r="G26" s="302">
        <v>0.05</v>
      </c>
      <c r="H26" s="303">
        <v>0</v>
      </c>
      <c r="I26" s="265"/>
    </row>
    <row r="27" spans="2:9" x14ac:dyDescent="0.25">
      <c r="B27" s="342"/>
      <c r="C27" s="292" t="s">
        <v>122</v>
      </c>
      <c r="D27" s="302">
        <v>4.5454545454545456E-2</v>
      </c>
      <c r="E27" s="302">
        <v>0.31818181818181818</v>
      </c>
      <c r="F27" s="302">
        <v>0.5</v>
      </c>
      <c r="G27" s="302">
        <v>0.13636363636363635</v>
      </c>
      <c r="H27" s="303">
        <v>0</v>
      </c>
      <c r="I27" s="265"/>
    </row>
    <row r="28" spans="2:9" x14ac:dyDescent="0.25">
      <c r="B28" s="342"/>
      <c r="C28" s="292" t="s">
        <v>127</v>
      </c>
      <c r="D28" s="302">
        <v>0.125</v>
      </c>
      <c r="E28" s="302">
        <v>0.45833333333333331</v>
      </c>
      <c r="F28" s="302">
        <v>0.16666666666666666</v>
      </c>
      <c r="G28" s="302">
        <v>0.20833333333333334</v>
      </c>
      <c r="H28" s="303">
        <v>4.1666666666666664E-2</v>
      </c>
      <c r="I28" s="265"/>
    </row>
    <row r="29" spans="2:9" x14ac:dyDescent="0.25">
      <c r="B29" s="342"/>
      <c r="C29" s="292" t="s">
        <v>132</v>
      </c>
      <c r="D29" s="302">
        <v>0</v>
      </c>
      <c r="E29" s="302">
        <v>0.33333333333333331</v>
      </c>
      <c r="F29" s="302">
        <v>0.33333333333333331</v>
      </c>
      <c r="G29" s="302">
        <v>0.16666666666666666</v>
      </c>
      <c r="H29" s="303">
        <v>0.16666666666666666</v>
      </c>
      <c r="I29" s="265"/>
    </row>
    <row r="30" spans="2:9" ht="15.75" thickBot="1" x14ac:dyDescent="0.3">
      <c r="B30" s="343"/>
      <c r="C30" s="293" t="s">
        <v>137</v>
      </c>
      <c r="D30" s="304">
        <v>0.26315789473684209</v>
      </c>
      <c r="E30" s="304">
        <v>0.36842105263157893</v>
      </c>
      <c r="F30" s="304">
        <v>0.26315789473684209</v>
      </c>
      <c r="G30" s="304">
        <v>0.10526315789473684</v>
      </c>
      <c r="H30" s="305">
        <v>0</v>
      </c>
      <c r="I30" s="265"/>
    </row>
    <row r="31" spans="2:9" ht="15" customHeight="1" x14ac:dyDescent="0.25">
      <c r="B31" s="338" t="s">
        <v>142</v>
      </c>
      <c r="C31" s="289" t="s">
        <v>143</v>
      </c>
      <c r="D31" s="294">
        <v>2.1739130434782608E-2</v>
      </c>
      <c r="E31" s="294">
        <v>0.30434782608695654</v>
      </c>
      <c r="F31" s="294">
        <v>0.47826086956521741</v>
      </c>
      <c r="G31" s="294">
        <v>0.13043478260869565</v>
      </c>
      <c r="H31" s="295">
        <v>6.5217391304347824E-2</v>
      </c>
      <c r="I31" s="265"/>
    </row>
    <row r="32" spans="2:9" x14ac:dyDescent="0.25">
      <c r="B32" s="339"/>
      <c r="C32" s="290" t="s">
        <v>148</v>
      </c>
      <c r="D32" s="296">
        <v>3.4482758620689655E-2</v>
      </c>
      <c r="E32" s="296">
        <v>0.34482758620689657</v>
      </c>
      <c r="F32" s="296">
        <v>0.58620689655172409</v>
      </c>
      <c r="G32" s="296">
        <v>3.4482758620689655E-2</v>
      </c>
      <c r="H32" s="297">
        <v>0</v>
      </c>
      <c r="I32" s="265"/>
    </row>
    <row r="33" spans="2:9" x14ac:dyDescent="0.25">
      <c r="B33" s="339"/>
      <c r="C33" s="290" t="s">
        <v>153</v>
      </c>
      <c r="D33" s="296">
        <v>6.5217391304347824E-2</v>
      </c>
      <c r="E33" s="296">
        <v>0.36956521739130432</v>
      </c>
      <c r="F33" s="296">
        <v>0.43478260869565216</v>
      </c>
      <c r="G33" s="296">
        <v>0.10869565217391304</v>
      </c>
      <c r="H33" s="297">
        <v>2.1739130434782608E-2</v>
      </c>
      <c r="I33" s="265"/>
    </row>
    <row r="34" spans="2:9" x14ac:dyDescent="0.25">
      <c r="B34" s="339"/>
      <c r="C34" s="290" t="s">
        <v>158</v>
      </c>
      <c r="D34" s="296">
        <v>5.128205128205128E-2</v>
      </c>
      <c r="E34" s="296">
        <v>0.4358974358974359</v>
      </c>
      <c r="F34" s="296">
        <v>0.4358974358974359</v>
      </c>
      <c r="G34" s="296">
        <v>7.6923076923076927E-2</v>
      </c>
      <c r="H34" s="297">
        <v>0</v>
      </c>
      <c r="I34" s="265"/>
    </row>
    <row r="35" spans="2:9" x14ac:dyDescent="0.25">
      <c r="B35" s="339"/>
      <c r="C35" s="290" t="s">
        <v>163</v>
      </c>
      <c r="D35" s="296">
        <v>0</v>
      </c>
      <c r="E35" s="296">
        <v>0.3</v>
      </c>
      <c r="F35" s="296">
        <v>0.4</v>
      </c>
      <c r="G35" s="296">
        <v>0.3</v>
      </c>
      <c r="H35" s="297">
        <v>0</v>
      </c>
      <c r="I35" s="265"/>
    </row>
    <row r="36" spans="2:9" x14ac:dyDescent="0.25">
      <c r="B36" s="339"/>
      <c r="C36" s="290" t="s">
        <v>168</v>
      </c>
      <c r="D36" s="296">
        <v>0.10714285714285714</v>
      </c>
      <c r="E36" s="296">
        <v>0.17857142857142858</v>
      </c>
      <c r="F36" s="296">
        <v>0.5</v>
      </c>
      <c r="G36" s="296">
        <v>0.14285714285714285</v>
      </c>
      <c r="H36" s="297">
        <v>7.1428571428571425E-2</v>
      </c>
      <c r="I36" s="265"/>
    </row>
    <row r="37" spans="2:9" ht="15.75" thickBot="1" x14ac:dyDescent="0.3">
      <c r="B37" s="340"/>
      <c r="C37" s="285" t="s">
        <v>173</v>
      </c>
      <c r="D37" s="298">
        <v>7.2727272727272724E-2</v>
      </c>
      <c r="E37" s="298">
        <v>0.54545454545454541</v>
      </c>
      <c r="F37" s="298">
        <v>0.36363636363636365</v>
      </c>
      <c r="G37" s="298">
        <v>1.8181818181818181E-2</v>
      </c>
      <c r="H37" s="299">
        <v>0</v>
      </c>
      <c r="I37" s="265"/>
    </row>
    <row r="38" spans="2:9" ht="15" customHeight="1" x14ac:dyDescent="0.25">
      <c r="B38" s="341" t="s">
        <v>178</v>
      </c>
      <c r="C38" s="291" t="s">
        <v>802</v>
      </c>
      <c r="D38" s="300">
        <v>0.1</v>
      </c>
      <c r="E38" s="300">
        <v>0.8</v>
      </c>
      <c r="F38" s="300">
        <v>0.1</v>
      </c>
      <c r="G38" s="300">
        <v>0</v>
      </c>
      <c r="H38" s="301">
        <v>0</v>
      </c>
      <c r="I38" s="265"/>
    </row>
    <row r="39" spans="2:9" x14ac:dyDescent="0.25">
      <c r="B39" s="342"/>
      <c r="C39" s="292" t="s">
        <v>184</v>
      </c>
      <c r="D39" s="302">
        <v>0</v>
      </c>
      <c r="E39" s="302">
        <v>0.36</v>
      </c>
      <c r="F39" s="302">
        <v>0.28000000000000003</v>
      </c>
      <c r="G39" s="302">
        <v>0.24</v>
      </c>
      <c r="H39" s="303">
        <v>0.12</v>
      </c>
      <c r="I39" s="265"/>
    </row>
    <row r="40" spans="2:9" x14ac:dyDescent="0.25">
      <c r="B40" s="342"/>
      <c r="C40" s="292" t="s">
        <v>552</v>
      </c>
      <c r="D40" s="302">
        <v>0</v>
      </c>
      <c r="E40" s="302">
        <v>0.625</v>
      </c>
      <c r="F40" s="302">
        <v>0.25</v>
      </c>
      <c r="G40" s="302">
        <v>0.125</v>
      </c>
      <c r="H40" s="303">
        <v>0</v>
      </c>
      <c r="I40" s="265"/>
    </row>
    <row r="41" spans="2:9" x14ac:dyDescent="0.25">
      <c r="B41" s="342"/>
      <c r="C41" s="292" t="s">
        <v>193</v>
      </c>
      <c r="D41" s="302">
        <v>5.8823529411764705E-2</v>
      </c>
      <c r="E41" s="302">
        <v>0.23529411764705882</v>
      </c>
      <c r="F41" s="302">
        <v>0.70588235294117652</v>
      </c>
      <c r="G41" s="302">
        <v>0</v>
      </c>
      <c r="H41" s="303">
        <v>0</v>
      </c>
      <c r="I41" s="265"/>
    </row>
    <row r="42" spans="2:9" x14ac:dyDescent="0.25">
      <c r="B42" s="342"/>
      <c r="C42" s="292" t="s">
        <v>198</v>
      </c>
      <c r="D42" s="302">
        <v>0</v>
      </c>
      <c r="E42" s="302">
        <v>0.54166666666666663</v>
      </c>
      <c r="F42" s="302">
        <v>0.33333333333333331</v>
      </c>
      <c r="G42" s="302">
        <v>8.3333333333333329E-2</v>
      </c>
      <c r="H42" s="303">
        <v>4.1666666666666664E-2</v>
      </c>
      <c r="I42" s="265"/>
    </row>
    <row r="43" spans="2:9" ht="15.75" thickBot="1" x14ac:dyDescent="0.3">
      <c r="B43" s="342"/>
      <c r="C43" s="292" t="s">
        <v>203</v>
      </c>
      <c r="D43" s="302">
        <v>0</v>
      </c>
      <c r="E43" s="302">
        <v>0.3125</v>
      </c>
      <c r="F43" s="302">
        <v>0.375</v>
      </c>
      <c r="G43" s="302">
        <v>0.1875</v>
      </c>
      <c r="H43" s="303">
        <v>0.125</v>
      </c>
      <c r="I43" s="265"/>
    </row>
    <row r="44" spans="2:9" x14ac:dyDescent="0.25">
      <c r="B44" s="338" t="s">
        <v>210</v>
      </c>
      <c r="C44" s="311" t="s">
        <v>214</v>
      </c>
      <c r="D44" s="317">
        <v>0.13043478260869565</v>
      </c>
      <c r="E44" s="317">
        <v>0.82608695652173914</v>
      </c>
      <c r="F44" s="317">
        <v>4.3478260869565216E-2</v>
      </c>
      <c r="G44" s="317">
        <v>0</v>
      </c>
      <c r="H44" s="318">
        <v>0</v>
      </c>
      <c r="I44" s="265"/>
    </row>
    <row r="45" spans="2:9" ht="15.75" customHeight="1" x14ac:dyDescent="0.25">
      <c r="B45" s="339"/>
      <c r="C45" s="310" t="s">
        <v>219</v>
      </c>
      <c r="D45" s="315">
        <v>0.23076923076923078</v>
      </c>
      <c r="E45" s="315">
        <v>0.53846153846153844</v>
      </c>
      <c r="F45" s="315">
        <v>0.23076923076923078</v>
      </c>
      <c r="G45" s="315">
        <v>0</v>
      </c>
      <c r="H45" s="316">
        <v>0</v>
      </c>
      <c r="I45" s="265"/>
    </row>
    <row r="46" spans="2:9" ht="15" customHeight="1" x14ac:dyDescent="0.25">
      <c r="B46" s="339"/>
      <c r="C46" s="290" t="s">
        <v>224</v>
      </c>
      <c r="D46" s="296">
        <v>0.22727272727272727</v>
      </c>
      <c r="E46" s="296">
        <v>0.59090909090909094</v>
      </c>
      <c r="F46" s="296">
        <v>0.13636363636363635</v>
      </c>
      <c r="G46" s="296">
        <v>0</v>
      </c>
      <c r="H46" s="297">
        <v>4.5454545454545456E-2</v>
      </c>
      <c r="I46" s="265"/>
    </row>
    <row r="47" spans="2:9" x14ac:dyDescent="0.25">
      <c r="B47" s="339"/>
      <c r="C47" s="290" t="s">
        <v>562</v>
      </c>
      <c r="D47" s="296">
        <v>0.14285714285714285</v>
      </c>
      <c r="E47" s="296">
        <v>0.7142857142857143</v>
      </c>
      <c r="F47" s="296">
        <v>0.14285714285714285</v>
      </c>
      <c r="G47" s="296">
        <v>0</v>
      </c>
      <c r="H47" s="297">
        <v>0</v>
      </c>
      <c r="I47" s="265"/>
    </row>
    <row r="48" spans="2:9" x14ac:dyDescent="0.25">
      <c r="B48" s="339"/>
      <c r="C48" s="290" t="s">
        <v>563</v>
      </c>
      <c r="D48" s="296">
        <v>0</v>
      </c>
      <c r="E48" s="296">
        <v>0.6</v>
      </c>
      <c r="F48" s="296">
        <v>0.4</v>
      </c>
      <c r="G48" s="296">
        <v>0</v>
      </c>
      <c r="H48" s="297">
        <v>0</v>
      </c>
      <c r="I48" s="265"/>
    </row>
    <row r="49" spans="2:9" x14ac:dyDescent="0.25">
      <c r="B49" s="339"/>
      <c r="C49" s="290" t="s">
        <v>236</v>
      </c>
      <c r="D49" s="296">
        <v>0.13333333333333333</v>
      </c>
      <c r="E49" s="296">
        <v>0.6</v>
      </c>
      <c r="F49" s="296">
        <v>0.26666666666666666</v>
      </c>
      <c r="G49" s="296">
        <v>0</v>
      </c>
      <c r="H49" s="297">
        <v>0</v>
      </c>
      <c r="I49" s="265"/>
    </row>
    <row r="50" spans="2:9" x14ac:dyDescent="0.25">
      <c r="B50" s="339"/>
      <c r="C50" s="290" t="s">
        <v>564</v>
      </c>
      <c r="D50" s="296">
        <v>0.2</v>
      </c>
      <c r="E50" s="296">
        <v>0.6</v>
      </c>
      <c r="F50" s="296">
        <v>0.2</v>
      </c>
      <c r="G50" s="296">
        <v>0</v>
      </c>
      <c r="H50" s="297">
        <v>0</v>
      </c>
      <c r="I50" s="265"/>
    </row>
    <row r="51" spans="2:9" x14ac:dyDescent="0.25">
      <c r="B51" s="339"/>
      <c r="C51" s="290" t="s">
        <v>565</v>
      </c>
      <c r="D51" s="296">
        <v>0.1</v>
      </c>
      <c r="E51" s="296">
        <v>0.5</v>
      </c>
      <c r="F51" s="296">
        <v>0.4</v>
      </c>
      <c r="G51" s="296">
        <v>0</v>
      </c>
      <c r="H51" s="297">
        <v>0</v>
      </c>
      <c r="I51" s="265"/>
    </row>
    <row r="52" spans="2:9" x14ac:dyDescent="0.25">
      <c r="B52" s="339"/>
      <c r="C52" s="290" t="s">
        <v>254</v>
      </c>
      <c r="D52" s="296">
        <v>0.1875</v>
      </c>
      <c r="E52" s="296">
        <v>0.5</v>
      </c>
      <c r="F52" s="296">
        <v>0.25</v>
      </c>
      <c r="G52" s="296">
        <v>0</v>
      </c>
      <c r="H52" s="297">
        <v>6.25E-2</v>
      </c>
      <c r="I52" s="265"/>
    </row>
    <row r="53" spans="2:9" x14ac:dyDescent="0.25">
      <c r="B53" s="339"/>
      <c r="C53" s="290" t="s">
        <v>566</v>
      </c>
      <c r="D53" s="296">
        <v>0.16666666666666666</v>
      </c>
      <c r="E53" s="296">
        <v>0.33333333333333331</v>
      </c>
      <c r="F53" s="296">
        <v>0.5</v>
      </c>
      <c r="G53" s="296">
        <v>0</v>
      </c>
      <c r="H53" s="297">
        <v>0</v>
      </c>
      <c r="I53" s="265"/>
    </row>
    <row r="54" spans="2:9" x14ac:dyDescent="0.25">
      <c r="B54" s="339"/>
      <c r="C54" s="290" t="s">
        <v>265</v>
      </c>
      <c r="D54" s="296">
        <v>0.12</v>
      </c>
      <c r="E54" s="296">
        <v>0.68</v>
      </c>
      <c r="F54" s="296">
        <v>0.2</v>
      </c>
      <c r="G54" s="296">
        <v>0</v>
      </c>
      <c r="H54" s="297">
        <v>0</v>
      </c>
      <c r="I54" s="265"/>
    </row>
    <row r="55" spans="2:9" x14ac:dyDescent="0.25">
      <c r="B55" s="339"/>
      <c r="C55" s="290" t="s">
        <v>567</v>
      </c>
      <c r="D55" s="296">
        <v>0.125</v>
      </c>
      <c r="E55" s="296">
        <v>0.75</v>
      </c>
      <c r="F55" s="315">
        <v>0</v>
      </c>
      <c r="G55" s="296">
        <v>0.125</v>
      </c>
      <c r="H55" s="297">
        <v>0</v>
      </c>
      <c r="I55" s="265"/>
    </row>
    <row r="56" spans="2:9" x14ac:dyDescent="0.25">
      <c r="B56" s="339"/>
      <c r="C56" s="290" t="s">
        <v>274</v>
      </c>
      <c r="D56" s="296">
        <v>7.1428571428571425E-2</v>
      </c>
      <c r="E56" s="296">
        <v>0.5714285714285714</v>
      </c>
      <c r="F56" s="296">
        <v>0.32142857142857145</v>
      </c>
      <c r="G56" s="296">
        <v>3.5714285714285712E-2</v>
      </c>
      <c r="H56" s="297">
        <v>0</v>
      </c>
      <c r="I56" s="265"/>
    </row>
    <row r="57" spans="2:9" x14ac:dyDescent="0.25">
      <c r="B57" s="339"/>
      <c r="C57" s="290" t="s">
        <v>568</v>
      </c>
      <c r="D57" s="296">
        <v>0.2</v>
      </c>
      <c r="E57" s="296">
        <v>0.6</v>
      </c>
      <c r="F57" s="296">
        <v>0</v>
      </c>
      <c r="G57" s="296">
        <v>0</v>
      </c>
      <c r="H57" s="297">
        <v>0.2</v>
      </c>
      <c r="I57" s="265"/>
    </row>
    <row r="58" spans="2:9" x14ac:dyDescent="0.25">
      <c r="B58" s="339"/>
      <c r="C58" s="290" t="s">
        <v>279</v>
      </c>
      <c r="D58" s="296">
        <v>0</v>
      </c>
      <c r="E58" s="296">
        <v>0.625</v>
      </c>
      <c r="F58" s="296">
        <v>0.375</v>
      </c>
      <c r="G58" s="296">
        <v>0</v>
      </c>
      <c r="H58" s="297">
        <v>0</v>
      </c>
      <c r="I58" s="265"/>
    </row>
    <row r="59" spans="2:9" x14ac:dyDescent="0.25">
      <c r="B59" s="339"/>
      <c r="C59" s="290" t="s">
        <v>569</v>
      </c>
      <c r="D59" s="296">
        <v>0.16666666666666666</v>
      </c>
      <c r="E59" s="296">
        <v>0.66666666666666663</v>
      </c>
      <c r="F59" s="296">
        <v>0.16666666666666666</v>
      </c>
      <c r="G59" s="296">
        <v>0</v>
      </c>
      <c r="H59" s="297">
        <v>0</v>
      </c>
      <c r="I59" s="265"/>
    </row>
    <row r="60" spans="2:9" x14ac:dyDescent="0.25">
      <c r="B60" s="339"/>
      <c r="C60" s="290" t="s">
        <v>284</v>
      </c>
      <c r="D60" s="296">
        <v>0.1111111111111111</v>
      </c>
      <c r="E60" s="296">
        <v>0.66666666666666663</v>
      </c>
      <c r="F60" s="296">
        <v>0.22222222222222221</v>
      </c>
      <c r="G60" s="296">
        <v>0</v>
      </c>
      <c r="H60" s="297">
        <v>0</v>
      </c>
      <c r="I60" s="265"/>
    </row>
    <row r="61" spans="2:9" ht="15.75" thickBot="1" x14ac:dyDescent="0.3">
      <c r="B61" s="340"/>
      <c r="C61" s="285" t="s">
        <v>289</v>
      </c>
      <c r="D61" s="298">
        <v>7.1428571428571425E-2</v>
      </c>
      <c r="E61" s="298">
        <v>0.2857142857142857</v>
      </c>
      <c r="F61" s="298">
        <v>0.2857142857142857</v>
      </c>
      <c r="G61" s="298">
        <v>0.14285714285714285</v>
      </c>
      <c r="H61" s="299">
        <v>0.21428571428571427</v>
      </c>
      <c r="I61" s="265"/>
    </row>
    <row r="62" spans="2:9" x14ac:dyDescent="0.25">
      <c r="B62" s="341" t="s">
        <v>294</v>
      </c>
      <c r="C62" s="291" t="s">
        <v>798</v>
      </c>
      <c r="D62" s="300">
        <v>0</v>
      </c>
      <c r="E62" s="300">
        <v>0.5</v>
      </c>
      <c r="F62" s="300">
        <v>0.5</v>
      </c>
      <c r="G62" s="300">
        <v>0</v>
      </c>
      <c r="H62" s="301">
        <v>0</v>
      </c>
      <c r="I62" s="265"/>
    </row>
    <row r="63" spans="2:9" x14ac:dyDescent="0.25">
      <c r="B63" s="342"/>
      <c r="C63" s="292" t="s">
        <v>799</v>
      </c>
      <c r="D63" s="302">
        <v>0</v>
      </c>
      <c r="E63" s="302">
        <v>0.33333333333333331</v>
      </c>
      <c r="F63" s="302">
        <v>0.1111111111111111</v>
      </c>
      <c r="G63" s="302">
        <v>0.22222222222222221</v>
      </c>
      <c r="H63" s="303">
        <v>0.33333333333333331</v>
      </c>
      <c r="I63" s="265"/>
    </row>
    <row r="64" spans="2:9" x14ac:dyDescent="0.25">
      <c r="B64" s="342"/>
      <c r="C64" s="292" t="s">
        <v>588</v>
      </c>
      <c r="D64" s="302">
        <v>0</v>
      </c>
      <c r="E64" s="302">
        <v>0.125</v>
      </c>
      <c r="F64" s="302">
        <v>0.375</v>
      </c>
      <c r="G64" s="302">
        <v>0.25</v>
      </c>
      <c r="H64" s="303">
        <v>0.25</v>
      </c>
      <c r="I64" s="265"/>
    </row>
    <row r="65" spans="2:9" x14ac:dyDescent="0.25">
      <c r="B65" s="342"/>
      <c r="C65" s="292" t="s">
        <v>800</v>
      </c>
      <c r="D65" s="302">
        <v>0</v>
      </c>
      <c r="E65" s="302">
        <v>0.33333333333333331</v>
      </c>
      <c r="F65" s="302">
        <v>0.22222222222222221</v>
      </c>
      <c r="G65" s="302">
        <v>0.33333333333333331</v>
      </c>
      <c r="H65" s="303">
        <v>0.1111111111111111</v>
      </c>
      <c r="I65" s="265"/>
    </row>
    <row r="66" spans="2:9" ht="15" customHeight="1" x14ac:dyDescent="0.25">
      <c r="B66" s="342"/>
      <c r="C66" s="292" t="s">
        <v>314</v>
      </c>
      <c r="D66" s="302">
        <v>0</v>
      </c>
      <c r="E66" s="302">
        <v>0.25</v>
      </c>
      <c r="F66" s="302">
        <v>0.33333333333333331</v>
      </c>
      <c r="G66" s="302">
        <v>0.25</v>
      </c>
      <c r="H66" s="303">
        <v>0.16666666666666666</v>
      </c>
      <c r="I66" s="265"/>
    </row>
    <row r="67" spans="2:9" x14ac:dyDescent="0.25">
      <c r="B67" s="342"/>
      <c r="C67" s="292" t="s">
        <v>590</v>
      </c>
      <c r="D67" s="302">
        <v>0</v>
      </c>
      <c r="E67" s="302">
        <v>0.2</v>
      </c>
      <c r="F67" s="302">
        <v>0.2</v>
      </c>
      <c r="G67" s="302">
        <v>0.4</v>
      </c>
      <c r="H67" s="303">
        <v>0.2</v>
      </c>
      <c r="I67" s="265"/>
    </row>
    <row r="68" spans="2:9" x14ac:dyDescent="0.25">
      <c r="B68" s="342"/>
      <c r="C68" s="292" t="s">
        <v>801</v>
      </c>
      <c r="D68" s="302">
        <v>0.25</v>
      </c>
      <c r="E68" s="302">
        <v>0.41666666666666669</v>
      </c>
      <c r="F68" s="302">
        <v>0.25</v>
      </c>
      <c r="G68" s="302">
        <v>0</v>
      </c>
      <c r="H68" s="303">
        <v>8.3333333333333329E-2</v>
      </c>
      <c r="I68" s="265"/>
    </row>
    <row r="69" spans="2:9" x14ac:dyDescent="0.25">
      <c r="B69" s="342"/>
      <c r="C69" s="292" t="s">
        <v>332</v>
      </c>
      <c r="D69" s="302">
        <v>6.25E-2</v>
      </c>
      <c r="E69" s="302">
        <v>0.5</v>
      </c>
      <c r="F69" s="302">
        <v>0.3125</v>
      </c>
      <c r="G69" s="302">
        <v>0.125</v>
      </c>
      <c r="H69" s="303">
        <v>0</v>
      </c>
      <c r="I69" s="265"/>
    </row>
    <row r="70" spans="2:9" ht="15.75" thickBot="1" x14ac:dyDescent="0.3">
      <c r="B70" s="343"/>
      <c r="C70" s="293" t="s">
        <v>337</v>
      </c>
      <c r="D70" s="304">
        <v>7.6923076923076927E-2</v>
      </c>
      <c r="E70" s="304">
        <v>0.46153846153846156</v>
      </c>
      <c r="F70" s="304">
        <v>0.30769230769230771</v>
      </c>
      <c r="G70" s="304">
        <v>0.15384615384615385</v>
      </c>
      <c r="H70" s="305">
        <v>0</v>
      </c>
      <c r="I70" s="265"/>
    </row>
    <row r="71" spans="2:9" x14ac:dyDescent="0.25">
      <c r="B71" s="364" t="s">
        <v>342</v>
      </c>
      <c r="C71" s="311" t="s">
        <v>343</v>
      </c>
      <c r="D71" s="317">
        <v>0.125</v>
      </c>
      <c r="E71" s="317">
        <v>0.375</v>
      </c>
      <c r="F71" s="317">
        <v>0.1875</v>
      </c>
      <c r="G71" s="317">
        <v>0.3125</v>
      </c>
      <c r="H71" s="318">
        <v>0</v>
      </c>
      <c r="I71" s="265"/>
    </row>
    <row r="72" spans="2:9" x14ac:dyDescent="0.25">
      <c r="B72" s="365"/>
      <c r="C72" s="310" t="s">
        <v>348</v>
      </c>
      <c r="D72" s="315">
        <v>7.407407407407407E-2</v>
      </c>
      <c r="E72" s="315">
        <v>0.48148148148148145</v>
      </c>
      <c r="F72" s="315">
        <v>0.33333333333333331</v>
      </c>
      <c r="G72" s="315">
        <v>0.1111111111111111</v>
      </c>
      <c r="H72" s="316">
        <v>0</v>
      </c>
      <c r="I72" s="265"/>
    </row>
    <row r="73" spans="2:9" x14ac:dyDescent="0.25">
      <c r="B73" s="365"/>
      <c r="C73" s="310" t="s">
        <v>353</v>
      </c>
      <c r="D73" s="315">
        <v>6.5217391304347824E-2</v>
      </c>
      <c r="E73" s="315">
        <v>0.41304347826086957</v>
      </c>
      <c r="F73" s="315">
        <v>0.45652173913043476</v>
      </c>
      <c r="G73" s="315">
        <v>6.5217391304347824E-2</v>
      </c>
      <c r="H73" s="316">
        <v>0</v>
      </c>
      <c r="I73" s="265"/>
    </row>
    <row r="74" spans="2:9" x14ac:dyDescent="0.25">
      <c r="B74" s="365"/>
      <c r="C74" s="310" t="s">
        <v>358</v>
      </c>
      <c r="D74" s="315">
        <v>0</v>
      </c>
      <c r="E74" s="315">
        <v>0.22222222222222221</v>
      </c>
      <c r="F74" s="315">
        <v>0.33333333333333331</v>
      </c>
      <c r="G74" s="315">
        <v>0.29629629629629628</v>
      </c>
      <c r="H74" s="316">
        <v>0.14814814814814814</v>
      </c>
      <c r="I74" s="265"/>
    </row>
    <row r="75" spans="2:9" ht="15.75" customHeight="1" x14ac:dyDescent="0.25">
      <c r="B75" s="365"/>
      <c r="C75" s="310" t="s">
        <v>600</v>
      </c>
      <c r="D75" s="315">
        <v>0</v>
      </c>
      <c r="E75" s="315">
        <v>0.5714285714285714</v>
      </c>
      <c r="F75" s="315">
        <v>0.2857142857142857</v>
      </c>
      <c r="G75" s="315">
        <v>0.14285714285714285</v>
      </c>
      <c r="H75" s="316">
        <v>0</v>
      </c>
      <c r="I75" s="265"/>
    </row>
    <row r="76" spans="2:9" ht="15" customHeight="1" x14ac:dyDescent="0.25">
      <c r="B76" s="365"/>
      <c r="C76" s="290" t="s">
        <v>367</v>
      </c>
      <c r="D76" s="296">
        <v>0.05</v>
      </c>
      <c r="E76" s="296">
        <v>0.25</v>
      </c>
      <c r="F76" s="296">
        <v>0.2</v>
      </c>
      <c r="G76" s="296">
        <v>0.4</v>
      </c>
      <c r="H76" s="297">
        <v>0.1</v>
      </c>
      <c r="I76" s="265"/>
    </row>
    <row r="77" spans="2:9" x14ac:dyDescent="0.25">
      <c r="B77" s="365"/>
      <c r="C77" s="290" t="s">
        <v>601</v>
      </c>
      <c r="D77" s="296">
        <v>0.16666666666666666</v>
      </c>
      <c r="E77" s="296">
        <v>0.66666666666666663</v>
      </c>
      <c r="F77" s="296">
        <v>0</v>
      </c>
      <c r="G77" s="296">
        <v>0.16666666666666666</v>
      </c>
      <c r="H77" s="297">
        <v>0</v>
      </c>
      <c r="I77" s="265"/>
    </row>
    <row r="78" spans="2:9" x14ac:dyDescent="0.25">
      <c r="B78" s="365"/>
      <c r="C78" s="290" t="s">
        <v>804</v>
      </c>
      <c r="D78" s="296">
        <v>0.1</v>
      </c>
      <c r="E78" s="296">
        <v>0.2</v>
      </c>
      <c r="F78" s="296">
        <v>0.3</v>
      </c>
      <c r="G78" s="296">
        <v>0.3</v>
      </c>
      <c r="H78" s="297">
        <v>0.1</v>
      </c>
      <c r="I78" s="265"/>
    </row>
    <row r="79" spans="2:9" x14ac:dyDescent="0.25">
      <c r="B79" s="365"/>
      <c r="C79" s="290" t="s">
        <v>805</v>
      </c>
      <c r="D79" s="296">
        <v>0.1</v>
      </c>
      <c r="E79" s="296">
        <v>0.7</v>
      </c>
      <c r="F79" s="296">
        <v>0.2</v>
      </c>
      <c r="G79" s="296">
        <v>0</v>
      </c>
      <c r="H79" s="297">
        <v>0</v>
      </c>
      <c r="I79" s="265"/>
    </row>
    <row r="80" spans="2:9" x14ac:dyDescent="0.25">
      <c r="B80" s="365"/>
      <c r="C80" s="290" t="s">
        <v>603</v>
      </c>
      <c r="D80" s="296">
        <v>0.125</v>
      </c>
      <c r="E80" s="296">
        <v>0.375</v>
      </c>
      <c r="F80" s="296">
        <v>0.375</v>
      </c>
      <c r="G80" s="296">
        <v>0.125</v>
      </c>
      <c r="H80" s="297">
        <v>0</v>
      </c>
      <c r="I80" s="265"/>
    </row>
    <row r="81" spans="2:9" x14ac:dyDescent="0.25">
      <c r="B81" s="365"/>
      <c r="C81" s="290" t="s">
        <v>390</v>
      </c>
      <c r="D81" s="296">
        <v>6.3829787234042548E-2</v>
      </c>
      <c r="E81" s="296">
        <v>0.53191489361702127</v>
      </c>
      <c r="F81" s="296">
        <v>0.27659574468085107</v>
      </c>
      <c r="G81" s="296">
        <v>0.1276595744680851</v>
      </c>
      <c r="H81" s="297">
        <v>0</v>
      </c>
      <c r="I81" s="265"/>
    </row>
    <row r="82" spans="2:9" x14ac:dyDescent="0.25">
      <c r="B82" s="365"/>
      <c r="C82" s="290" t="s">
        <v>395</v>
      </c>
      <c r="D82" s="296">
        <v>7.6923076923076927E-2</v>
      </c>
      <c r="E82" s="296">
        <v>0.53846153846153844</v>
      </c>
      <c r="F82" s="296">
        <v>0.23076923076923078</v>
      </c>
      <c r="G82" s="296">
        <v>0.15384615384615385</v>
      </c>
      <c r="H82" s="297">
        <v>0</v>
      </c>
      <c r="I82" s="265"/>
    </row>
    <row r="83" spans="2:9" x14ac:dyDescent="0.25">
      <c r="B83" s="365"/>
      <c r="C83" s="290" t="s">
        <v>806</v>
      </c>
      <c r="D83" s="296">
        <v>0</v>
      </c>
      <c r="E83" s="296">
        <v>0.42857142857142855</v>
      </c>
      <c r="F83" s="296">
        <v>0.42857142857142855</v>
      </c>
      <c r="G83" s="296">
        <v>0.14285714285714285</v>
      </c>
      <c r="H83" s="297">
        <v>0</v>
      </c>
      <c r="I83" s="265"/>
    </row>
    <row r="84" spans="2:9" x14ac:dyDescent="0.25">
      <c r="B84" s="365"/>
      <c r="C84" s="290" t="s">
        <v>404</v>
      </c>
      <c r="D84" s="296">
        <v>7.8431372549019607E-2</v>
      </c>
      <c r="E84" s="296">
        <v>0.47058823529411764</v>
      </c>
      <c r="F84" s="296">
        <v>0.25490196078431371</v>
      </c>
      <c r="G84" s="296">
        <v>0.17647058823529413</v>
      </c>
      <c r="H84" s="297">
        <v>1.9607843137254902E-2</v>
      </c>
      <c r="I84" s="265"/>
    </row>
    <row r="85" spans="2:9" ht="15" customHeight="1" x14ac:dyDescent="0.25">
      <c r="B85" s="365"/>
      <c r="C85" s="290" t="s">
        <v>604</v>
      </c>
      <c r="D85" s="296">
        <v>0</v>
      </c>
      <c r="E85" s="296">
        <v>0.33333333333333331</v>
      </c>
      <c r="F85" s="296">
        <v>0.5</v>
      </c>
      <c r="G85" s="296">
        <v>0</v>
      </c>
      <c r="H85" s="297">
        <v>0.16666666666666666</v>
      </c>
      <c r="I85" s="265"/>
    </row>
    <row r="86" spans="2:9" ht="15.75" thickBot="1" x14ac:dyDescent="0.3">
      <c r="B86" s="366"/>
      <c r="C86" s="285" t="s">
        <v>412</v>
      </c>
      <c r="D86" s="298">
        <v>5.8823529411764705E-2</v>
      </c>
      <c r="E86" s="298">
        <v>0.23529411764705882</v>
      </c>
      <c r="F86" s="298">
        <v>5.8823529411764705E-2</v>
      </c>
      <c r="G86" s="298">
        <v>0.23529411764705882</v>
      </c>
      <c r="H86" s="299">
        <v>0.41176470588235292</v>
      </c>
      <c r="I86" s="265"/>
    </row>
    <row r="87" spans="2:9" x14ac:dyDescent="0.25">
      <c r="B87" s="341" t="s">
        <v>417</v>
      </c>
      <c r="C87" s="291" t="s">
        <v>621</v>
      </c>
      <c r="D87" s="300">
        <v>0</v>
      </c>
      <c r="E87" s="300">
        <v>0.6</v>
      </c>
      <c r="F87" s="300">
        <v>0</v>
      </c>
      <c r="G87" s="300">
        <v>0</v>
      </c>
      <c r="H87" s="301">
        <v>0.4</v>
      </c>
      <c r="I87" s="265"/>
    </row>
    <row r="88" spans="2:9" x14ac:dyDescent="0.25">
      <c r="B88" s="342"/>
      <c r="C88" s="292" t="s">
        <v>418</v>
      </c>
      <c r="D88" s="302">
        <v>0.15789473684210525</v>
      </c>
      <c r="E88" s="302">
        <v>0.42105263157894735</v>
      </c>
      <c r="F88" s="302">
        <v>0.21052631578947367</v>
      </c>
      <c r="G88" s="302">
        <v>5.2631578947368418E-2</v>
      </c>
      <c r="H88" s="303">
        <v>0.15789473684210525</v>
      </c>
      <c r="I88" s="265"/>
    </row>
    <row r="89" spans="2:9" x14ac:dyDescent="0.25">
      <c r="B89" s="342"/>
      <c r="C89" s="292" t="s">
        <v>807</v>
      </c>
      <c r="D89" s="302">
        <v>0.1</v>
      </c>
      <c r="E89" s="302">
        <v>0.3</v>
      </c>
      <c r="F89" s="302">
        <v>0.3</v>
      </c>
      <c r="G89" s="302">
        <v>0.2</v>
      </c>
      <c r="H89" s="303">
        <v>0.1</v>
      </c>
      <c r="I89" s="265"/>
    </row>
    <row r="90" spans="2:9" x14ac:dyDescent="0.25">
      <c r="B90" s="342"/>
      <c r="C90" s="292" t="s">
        <v>622</v>
      </c>
      <c r="D90" s="302">
        <v>0</v>
      </c>
      <c r="E90" s="302">
        <v>0.5714285714285714</v>
      </c>
      <c r="F90" s="302">
        <v>0</v>
      </c>
      <c r="G90" s="302">
        <v>0</v>
      </c>
      <c r="H90" s="303">
        <v>0.42857142857142855</v>
      </c>
      <c r="I90" s="265"/>
    </row>
    <row r="91" spans="2:9" x14ac:dyDescent="0.25">
      <c r="B91" s="342"/>
      <c r="C91" s="292" t="s">
        <v>439</v>
      </c>
      <c r="D91" s="302">
        <v>0</v>
      </c>
      <c r="E91" s="302">
        <v>0.27272727272727271</v>
      </c>
      <c r="F91" s="302">
        <v>0.18181818181818182</v>
      </c>
      <c r="G91" s="302">
        <v>0.18181818181818182</v>
      </c>
      <c r="H91" s="303">
        <v>0.36363636363636365</v>
      </c>
      <c r="I91" s="265"/>
    </row>
    <row r="92" spans="2:9" ht="15" customHeight="1" thickBot="1" x14ac:dyDescent="0.3">
      <c r="B92" s="343"/>
      <c r="C92" s="293" t="s">
        <v>623</v>
      </c>
      <c r="D92" s="304">
        <v>0</v>
      </c>
      <c r="E92" s="304">
        <v>0.33333333333333331</v>
      </c>
      <c r="F92" s="304">
        <v>0.22222222222222221</v>
      </c>
      <c r="G92" s="304">
        <v>0.33333333333333331</v>
      </c>
      <c r="H92" s="305">
        <v>0.1111111111111111</v>
      </c>
      <c r="I92" s="265"/>
    </row>
    <row r="93" spans="2:9" x14ac:dyDescent="0.25">
      <c r="B93" s="364" t="s">
        <v>451</v>
      </c>
      <c r="C93" s="311" t="s">
        <v>633</v>
      </c>
      <c r="D93" s="317">
        <v>0</v>
      </c>
      <c r="E93" s="317">
        <v>0.42857142857142855</v>
      </c>
      <c r="F93" s="317">
        <v>0.35714285714285715</v>
      </c>
      <c r="G93" s="317">
        <v>0.14285714285714285</v>
      </c>
      <c r="H93" s="318">
        <v>7.1428571428571425E-2</v>
      </c>
      <c r="I93" s="265"/>
    </row>
    <row r="94" spans="2:9" x14ac:dyDescent="0.25">
      <c r="B94" s="365"/>
      <c r="C94" s="310" t="s">
        <v>456</v>
      </c>
      <c r="D94" s="315">
        <v>0.19047619047619047</v>
      </c>
      <c r="E94" s="315">
        <v>0.2857142857142857</v>
      </c>
      <c r="F94" s="315">
        <v>0.47619047619047616</v>
      </c>
      <c r="G94" s="315">
        <v>0</v>
      </c>
      <c r="H94" s="316">
        <v>4.7619047619047616E-2</v>
      </c>
      <c r="I94" s="265"/>
    </row>
    <row r="95" spans="2:9" x14ac:dyDescent="0.25">
      <c r="B95" s="365"/>
      <c r="C95" s="310" t="s">
        <v>634</v>
      </c>
      <c r="D95" s="315">
        <v>0</v>
      </c>
      <c r="E95" s="315">
        <v>0.3</v>
      </c>
      <c r="F95" s="315">
        <v>0.5</v>
      </c>
      <c r="G95" s="315">
        <v>0.2</v>
      </c>
      <c r="H95" s="316">
        <v>0</v>
      </c>
      <c r="I95" s="265"/>
    </row>
    <row r="96" spans="2:9" x14ac:dyDescent="0.25">
      <c r="B96" s="365"/>
      <c r="C96" s="310" t="s">
        <v>465</v>
      </c>
      <c r="D96" s="315">
        <v>4.7619047619047616E-2</v>
      </c>
      <c r="E96" s="315">
        <v>0.52380952380952384</v>
      </c>
      <c r="F96" s="315">
        <v>0.2857142857142857</v>
      </c>
      <c r="G96" s="315">
        <v>9.5238095238095233E-2</v>
      </c>
      <c r="H96" s="316">
        <v>4.7619047619047616E-2</v>
      </c>
      <c r="I96" s="265"/>
    </row>
    <row r="97" spans="2:9" x14ac:dyDescent="0.25">
      <c r="B97" s="365"/>
      <c r="C97" s="310" t="s">
        <v>635</v>
      </c>
      <c r="D97" s="315">
        <v>0</v>
      </c>
      <c r="E97" s="315">
        <v>0.22222222222222221</v>
      </c>
      <c r="F97" s="315">
        <v>0.22222222222222221</v>
      </c>
      <c r="G97" s="315">
        <v>0.44444444444444442</v>
      </c>
      <c r="H97" s="316">
        <v>0.1111111111111111</v>
      </c>
      <c r="I97" s="265"/>
    </row>
    <row r="98" spans="2:9" x14ac:dyDescent="0.25">
      <c r="B98" s="365"/>
      <c r="C98" s="310" t="s">
        <v>636</v>
      </c>
      <c r="D98" s="315">
        <v>0</v>
      </c>
      <c r="E98" s="315">
        <v>0.6</v>
      </c>
      <c r="F98" s="315">
        <v>0.4</v>
      </c>
      <c r="G98" s="315">
        <v>0</v>
      </c>
      <c r="H98" s="316">
        <v>0</v>
      </c>
      <c r="I98" s="265"/>
    </row>
    <row r="99" spans="2:9" x14ac:dyDescent="0.25">
      <c r="B99" s="365"/>
      <c r="C99" s="310" t="s">
        <v>631</v>
      </c>
      <c r="D99" s="315">
        <v>0.18181818181818182</v>
      </c>
      <c r="E99" s="315">
        <v>0.60606060606060608</v>
      </c>
      <c r="F99" s="315">
        <v>0.18181818181818182</v>
      </c>
      <c r="G99" s="315">
        <v>3.0303030303030304E-2</v>
      </c>
      <c r="H99" s="316">
        <v>0</v>
      </c>
      <c r="I99" s="265"/>
    </row>
    <row r="100" spans="2:9" ht="15" customHeight="1" x14ac:dyDescent="0.25">
      <c r="B100" s="365"/>
      <c r="C100" s="310" t="s">
        <v>632</v>
      </c>
      <c r="D100" s="315">
        <v>0.13043478260869565</v>
      </c>
      <c r="E100" s="315">
        <v>0.65217391304347827</v>
      </c>
      <c r="F100" s="315">
        <v>0.17391304347826086</v>
      </c>
      <c r="G100" s="315">
        <v>0</v>
      </c>
      <c r="H100" s="316">
        <v>4.3478260869565216E-2</v>
      </c>
      <c r="I100" s="265"/>
    </row>
    <row r="101" spans="2:9" x14ac:dyDescent="0.25">
      <c r="B101" s="365"/>
      <c r="C101" s="290" t="s">
        <v>479</v>
      </c>
      <c r="D101" s="296">
        <v>9.0909090909090912E-2</v>
      </c>
      <c r="E101" s="296">
        <v>0.45454545454545453</v>
      </c>
      <c r="F101" s="296">
        <v>0.45454545454545453</v>
      </c>
      <c r="G101" s="296">
        <v>0</v>
      </c>
      <c r="H101" s="297">
        <v>0</v>
      </c>
      <c r="I101" s="265"/>
    </row>
    <row r="102" spans="2:9" ht="15" customHeight="1" x14ac:dyDescent="0.25">
      <c r="B102" s="365"/>
      <c r="C102" s="290" t="s">
        <v>637</v>
      </c>
      <c r="D102" s="296">
        <v>9.0909090909090912E-2</v>
      </c>
      <c r="E102" s="296">
        <v>0.54545454545454541</v>
      </c>
      <c r="F102" s="296">
        <v>0.27272727272727271</v>
      </c>
      <c r="G102" s="296">
        <v>9.0909090909090912E-2</v>
      </c>
      <c r="H102" s="297">
        <v>0</v>
      </c>
      <c r="I102" s="265"/>
    </row>
    <row r="103" spans="2:9" x14ac:dyDescent="0.25">
      <c r="B103" s="365"/>
      <c r="C103" s="290" t="s">
        <v>488</v>
      </c>
      <c r="D103" s="296">
        <v>0.16666666666666666</v>
      </c>
      <c r="E103" s="296">
        <v>0.5</v>
      </c>
      <c r="F103" s="296">
        <v>0.27777777777777779</v>
      </c>
      <c r="G103" s="296">
        <v>5.5555555555555552E-2</v>
      </c>
      <c r="H103" s="297">
        <v>0</v>
      </c>
      <c r="I103" s="265"/>
    </row>
    <row r="104" spans="2:9" x14ac:dyDescent="0.25">
      <c r="B104" s="365"/>
      <c r="C104" s="290" t="s">
        <v>638</v>
      </c>
      <c r="D104" s="296">
        <v>0</v>
      </c>
      <c r="E104" s="296">
        <v>0.42857142857142855</v>
      </c>
      <c r="F104" s="296">
        <v>0.42857142857142855</v>
      </c>
      <c r="G104" s="296">
        <v>0</v>
      </c>
      <c r="H104" s="297">
        <v>0.14285714285714285</v>
      </c>
      <c r="I104" s="265"/>
    </row>
    <row r="105" spans="2:9" x14ac:dyDescent="0.25">
      <c r="B105" s="365"/>
      <c r="C105" s="290" t="s">
        <v>639</v>
      </c>
      <c r="D105" s="296">
        <v>0.22222222222222221</v>
      </c>
      <c r="E105" s="296">
        <v>0.55555555555555558</v>
      </c>
      <c r="F105" s="296">
        <v>0.1111111111111111</v>
      </c>
      <c r="G105" s="296">
        <v>0</v>
      </c>
      <c r="H105" s="297">
        <v>0.1111111111111111</v>
      </c>
      <c r="I105" s="265"/>
    </row>
    <row r="106" spans="2:9" x14ac:dyDescent="0.25">
      <c r="B106" s="365"/>
      <c r="C106" s="290" t="s">
        <v>640</v>
      </c>
      <c r="D106" s="296">
        <v>9.0909090909090912E-2</v>
      </c>
      <c r="E106" s="296">
        <v>0.72727272727272729</v>
      </c>
      <c r="F106" s="296">
        <v>0.18181818181818182</v>
      </c>
      <c r="G106" s="296">
        <v>0</v>
      </c>
      <c r="H106" s="297">
        <v>0</v>
      </c>
      <c r="I106" s="265"/>
    </row>
    <row r="107" spans="2:9" x14ac:dyDescent="0.25">
      <c r="B107" s="365"/>
      <c r="C107" s="290" t="s">
        <v>505</v>
      </c>
      <c r="D107" s="296">
        <v>0.22222222222222221</v>
      </c>
      <c r="E107" s="296">
        <v>0.44444444444444442</v>
      </c>
      <c r="F107" s="296">
        <v>0.27777777777777779</v>
      </c>
      <c r="G107" s="296">
        <v>0</v>
      </c>
      <c r="H107" s="297">
        <v>5.5555555555555552E-2</v>
      </c>
      <c r="I107" s="265"/>
    </row>
    <row r="108" spans="2:9" x14ac:dyDescent="0.25">
      <c r="B108" s="365"/>
      <c r="C108" s="290" t="s">
        <v>510</v>
      </c>
      <c r="D108" s="296">
        <v>0.17241379310344829</v>
      </c>
      <c r="E108" s="296">
        <v>0.44827586206896552</v>
      </c>
      <c r="F108" s="296">
        <v>0.34482758620689657</v>
      </c>
      <c r="G108" s="296">
        <v>3.4482758620689655E-2</v>
      </c>
      <c r="H108" s="297">
        <v>0</v>
      </c>
      <c r="I108" s="265"/>
    </row>
    <row r="109" spans="2:9" ht="15.75" thickBot="1" x14ac:dyDescent="0.3">
      <c r="B109" s="366"/>
      <c r="C109" s="285" t="s">
        <v>515</v>
      </c>
      <c r="D109" s="298">
        <v>0.125</v>
      </c>
      <c r="E109" s="298">
        <v>0.4375</v>
      </c>
      <c r="F109" s="298">
        <v>0.25</v>
      </c>
      <c r="G109" s="298">
        <v>0.125</v>
      </c>
      <c r="H109" s="299">
        <v>6.25E-2</v>
      </c>
      <c r="I109" s="265"/>
    </row>
    <row r="110" spans="2:9" x14ac:dyDescent="0.25">
      <c r="B110" s="290"/>
      <c r="C110" s="290"/>
      <c r="D110" s="296"/>
      <c r="E110" s="296"/>
      <c r="F110" s="296"/>
      <c r="G110" s="296"/>
      <c r="H110" s="296"/>
    </row>
    <row r="111" spans="2:9" x14ac:dyDescent="0.25">
      <c r="B111" s="290" t="s">
        <v>664</v>
      </c>
      <c r="C111" s="290"/>
      <c r="D111" s="296"/>
      <c r="E111" s="296"/>
      <c r="F111" s="296"/>
      <c r="G111" s="296"/>
      <c r="H111" s="296"/>
    </row>
    <row r="112" spans="2:9" ht="15" customHeight="1" x14ac:dyDescent="0.25">
      <c r="B112" s="284" t="s">
        <v>803</v>
      </c>
      <c r="C112" s="290"/>
      <c r="D112" s="296"/>
      <c r="E112" s="296"/>
      <c r="F112" s="296"/>
      <c r="G112" s="296"/>
      <c r="H112" s="296"/>
    </row>
    <row r="113" spans="2:8" x14ac:dyDescent="0.25">
      <c r="B113" s="290"/>
      <c r="C113" s="290"/>
      <c r="D113" s="296"/>
      <c r="E113" s="296"/>
      <c r="F113" s="296"/>
      <c r="G113" s="296"/>
      <c r="H113" s="296"/>
    </row>
    <row r="114" spans="2:8" x14ac:dyDescent="0.25">
      <c r="B114" s="290"/>
      <c r="C114" s="296"/>
      <c r="D114" s="296"/>
      <c r="E114" s="296"/>
      <c r="F114" s="296"/>
      <c r="G114" s="296"/>
      <c r="H114" s="290"/>
    </row>
    <row r="116" spans="2:8" x14ac:dyDescent="0.25">
      <c r="D116" s="290"/>
    </row>
    <row r="200" spans="4:8" x14ac:dyDescent="0.25">
      <c r="D200" s="288"/>
      <c r="E200" s="288"/>
      <c r="F200" s="288"/>
      <c r="G200" s="288"/>
      <c r="H200" s="288"/>
    </row>
    <row r="202" spans="4:8" x14ac:dyDescent="0.25">
      <c r="D202" s="288"/>
      <c r="E202" s="288"/>
      <c r="F202" s="288"/>
      <c r="G202" s="288"/>
      <c r="H202" s="288"/>
    </row>
    <row r="204" spans="4:8" x14ac:dyDescent="0.25">
      <c r="D204" s="288"/>
      <c r="E204" s="288"/>
      <c r="F204" s="288"/>
      <c r="G204" s="288"/>
      <c r="H204" s="288"/>
    </row>
    <row r="206" spans="4:8" x14ac:dyDescent="0.25">
      <c r="D206" s="288"/>
      <c r="E206" s="288"/>
      <c r="F206" s="288"/>
      <c r="G206" s="288"/>
      <c r="H206" s="288"/>
    </row>
    <row r="208" spans="4:8" x14ac:dyDescent="0.25">
      <c r="D208" s="288"/>
      <c r="E208" s="288"/>
      <c r="F208" s="288"/>
      <c r="G208" s="288"/>
      <c r="H208" s="288"/>
    </row>
    <row r="210" spans="4:8" x14ac:dyDescent="0.25">
      <c r="D210" s="288"/>
      <c r="E210" s="288"/>
      <c r="F210" s="288"/>
      <c r="G210" s="288"/>
      <c r="H210" s="288"/>
    </row>
    <row r="212" spans="4:8" x14ac:dyDescent="0.25">
      <c r="D212" s="288"/>
      <c r="E212" s="288"/>
      <c r="F212" s="288"/>
      <c r="G212" s="288"/>
      <c r="H212" s="288"/>
    </row>
    <row r="214" spans="4:8" x14ac:dyDescent="0.25">
      <c r="D214" s="288"/>
      <c r="E214" s="288"/>
      <c r="F214" s="288"/>
      <c r="G214" s="288"/>
      <c r="H214" s="288"/>
    </row>
    <row r="216" spans="4:8" x14ac:dyDescent="0.25">
      <c r="D216" s="288"/>
      <c r="E216" s="288"/>
      <c r="F216" s="288"/>
      <c r="G216" s="288"/>
      <c r="H216" s="288"/>
    </row>
    <row r="218" spans="4:8" x14ac:dyDescent="0.25">
      <c r="D218" s="288"/>
      <c r="E218" s="288"/>
      <c r="F218" s="288"/>
      <c r="G218" s="288"/>
      <c r="H218" s="288"/>
    </row>
    <row r="220" spans="4:8" x14ac:dyDescent="0.25">
      <c r="D220" s="288"/>
      <c r="E220" s="288"/>
      <c r="F220" s="288"/>
      <c r="G220" s="288"/>
      <c r="H220" s="288"/>
    </row>
    <row r="222" spans="4:8" x14ac:dyDescent="0.25">
      <c r="D222" s="288"/>
      <c r="E222" s="288"/>
      <c r="F222" s="288"/>
      <c r="G222" s="288"/>
      <c r="H222" s="288"/>
    </row>
    <row r="224" spans="4:8" x14ac:dyDescent="0.25">
      <c r="D224" s="288"/>
      <c r="E224" s="288"/>
      <c r="F224" s="288"/>
      <c r="G224" s="288"/>
      <c r="H224" s="288"/>
    </row>
    <row r="226" spans="4:8" x14ac:dyDescent="0.25">
      <c r="D226" s="288"/>
      <c r="E226" s="288"/>
      <c r="F226" s="288"/>
      <c r="G226" s="288"/>
      <c r="H226" s="288"/>
    </row>
    <row r="228" spans="4:8" x14ac:dyDescent="0.25">
      <c r="D228" s="288"/>
      <c r="E228" s="288"/>
      <c r="F228" s="288"/>
      <c r="G228" s="288"/>
      <c r="H228" s="288"/>
    </row>
    <row r="230" spans="4:8" x14ac:dyDescent="0.25">
      <c r="D230" s="288"/>
      <c r="E230" s="288"/>
      <c r="F230" s="288"/>
      <c r="G230" s="288"/>
      <c r="H230" s="288"/>
    </row>
    <row r="232" spans="4:8" x14ac:dyDescent="0.25">
      <c r="D232" s="288"/>
      <c r="E232" s="288"/>
      <c r="F232" s="288"/>
      <c r="G232" s="288"/>
      <c r="H232" s="288"/>
    </row>
    <row r="234" spans="4:8" x14ac:dyDescent="0.25">
      <c r="D234" s="288"/>
      <c r="E234" s="288"/>
      <c r="F234" s="288"/>
      <c r="G234" s="288"/>
      <c r="H234" s="288"/>
    </row>
    <row r="236" spans="4:8" x14ac:dyDescent="0.25">
      <c r="D236" s="288"/>
      <c r="E236" s="288"/>
      <c r="F236" s="288"/>
      <c r="G236" s="288"/>
      <c r="H236" s="288"/>
    </row>
    <row r="238" spans="4:8" x14ac:dyDescent="0.25">
      <c r="D238" s="288"/>
      <c r="E238" s="288"/>
      <c r="F238" s="288"/>
      <c r="G238" s="288"/>
      <c r="H238" s="288"/>
    </row>
    <row r="240" spans="4:8" x14ac:dyDescent="0.25">
      <c r="D240" s="288"/>
      <c r="E240" s="288"/>
      <c r="F240" s="288"/>
      <c r="G240" s="288"/>
      <c r="H240" s="288"/>
    </row>
    <row r="242" spans="4:8" x14ac:dyDescent="0.25">
      <c r="D242" s="288"/>
      <c r="E242" s="288"/>
      <c r="F242" s="288"/>
      <c r="G242" s="288"/>
      <c r="H242" s="288"/>
    </row>
    <row r="244" spans="4:8" x14ac:dyDescent="0.25">
      <c r="D244" s="288"/>
      <c r="E244" s="288"/>
      <c r="F244" s="288"/>
      <c r="G244" s="288"/>
      <c r="H244" s="288"/>
    </row>
    <row r="246" spans="4:8" x14ac:dyDescent="0.25">
      <c r="D246" s="288"/>
      <c r="E246" s="288"/>
      <c r="F246" s="288"/>
      <c r="G246" s="288"/>
      <c r="H246" s="288"/>
    </row>
    <row r="248" spans="4:8" x14ac:dyDescent="0.25">
      <c r="D248" s="288"/>
      <c r="E248" s="288"/>
      <c r="F248" s="288"/>
      <c r="G248" s="288"/>
      <c r="H248" s="288"/>
    </row>
  </sheetData>
  <mergeCells count="15">
    <mergeCell ref="B87:B92"/>
    <mergeCell ref="B93:B109"/>
    <mergeCell ref="B6:B17"/>
    <mergeCell ref="B18:B30"/>
    <mergeCell ref="B31:B37"/>
    <mergeCell ref="B38:B43"/>
    <mergeCell ref="B44:B61"/>
    <mergeCell ref="B62:B70"/>
    <mergeCell ref="B71:B86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I6" sqref="I6"/>
    </sheetView>
  </sheetViews>
  <sheetFormatPr defaultRowHeight="15" x14ac:dyDescent="0.25"/>
  <cols>
    <col min="1" max="2" width="9.140625" style="284"/>
    <col min="3" max="3" width="33.5703125" style="284" bestFit="1" customWidth="1"/>
    <col min="4" max="5" width="9.140625" style="284"/>
    <col min="6" max="6" width="16.85546875" style="284" customWidth="1"/>
    <col min="7" max="9" width="9.140625" style="284"/>
    <col min="10" max="10" width="26.42578125" style="284" customWidth="1"/>
    <col min="11" max="12" width="9.140625" style="284"/>
    <col min="13" max="13" width="16.85546875" style="284" customWidth="1"/>
    <col min="14" max="14" width="9.140625" style="284"/>
    <col min="15" max="15" width="11.140625" style="284" customWidth="1"/>
    <col min="16" max="16384" width="9.140625" style="284"/>
  </cols>
  <sheetData>
    <row r="1" spans="1:9" ht="29.25" customHeight="1" thickTop="1" thickBot="1" x14ac:dyDescent="0.3">
      <c r="A1" s="313" t="s">
        <v>828</v>
      </c>
      <c r="C1" s="367" t="s">
        <v>763</v>
      </c>
      <c r="D1" s="367"/>
      <c r="E1" s="367"/>
      <c r="F1" s="367"/>
      <c r="G1" s="367"/>
      <c r="H1" s="367"/>
    </row>
    <row r="2" spans="1:9" x14ac:dyDescent="0.25">
      <c r="C2" s="361" t="s">
        <v>755</v>
      </c>
      <c r="D2" s="361"/>
      <c r="E2" s="361"/>
      <c r="F2" s="361" t="s">
        <v>754</v>
      </c>
      <c r="G2" s="361"/>
      <c r="H2" s="361"/>
    </row>
    <row r="3" spans="1:9" x14ac:dyDescent="0.25">
      <c r="C3" s="362" t="s">
        <v>753</v>
      </c>
      <c r="D3" s="362"/>
      <c r="E3" s="362"/>
      <c r="F3" s="362" t="s">
        <v>752</v>
      </c>
      <c r="G3" s="362"/>
      <c r="H3" s="362"/>
    </row>
    <row r="4" spans="1:9" ht="15.75" thickBot="1" x14ac:dyDescent="0.3">
      <c r="C4" s="363" t="s">
        <v>751</v>
      </c>
      <c r="D4" s="363"/>
      <c r="E4" s="363"/>
      <c r="F4" s="363"/>
      <c r="G4" s="363"/>
      <c r="H4" s="363"/>
    </row>
    <row r="5" spans="1:9" ht="15.75" thickBot="1" x14ac:dyDescent="0.3">
      <c r="C5" s="286" t="s">
        <v>750</v>
      </c>
      <c r="D5" s="287">
        <v>1</v>
      </c>
      <c r="E5" s="287">
        <v>2</v>
      </c>
      <c r="F5" s="287">
        <v>3</v>
      </c>
      <c r="G5" s="287">
        <v>4</v>
      </c>
      <c r="H5" s="287">
        <v>5</v>
      </c>
    </row>
    <row r="6" spans="1:9" ht="15" customHeight="1" x14ac:dyDescent="0.25">
      <c r="B6" s="338" t="s">
        <v>15</v>
      </c>
      <c r="C6" s="289" t="s">
        <v>16</v>
      </c>
      <c r="D6" s="294">
        <v>0.52631578947368418</v>
      </c>
      <c r="E6" s="294">
        <v>0.36842105263157893</v>
      </c>
      <c r="F6" s="294">
        <v>0.10526315789473684</v>
      </c>
      <c r="G6" s="294">
        <v>0</v>
      </c>
      <c r="H6" s="295">
        <v>0</v>
      </c>
      <c r="I6" s="265"/>
    </row>
    <row r="7" spans="1:9" x14ac:dyDescent="0.25">
      <c r="B7" s="339"/>
      <c r="C7" s="290" t="s">
        <v>21</v>
      </c>
      <c r="D7" s="296">
        <v>0.33684210526315789</v>
      </c>
      <c r="E7" s="296">
        <v>0.37894736842105264</v>
      </c>
      <c r="F7" s="296">
        <v>0.2</v>
      </c>
      <c r="G7" s="296">
        <v>6.3157894736842107E-2</v>
      </c>
      <c r="H7" s="297">
        <v>2.1052631578947368E-2</v>
      </c>
      <c r="I7" s="265"/>
    </row>
    <row r="8" spans="1:9" x14ac:dyDescent="0.25">
      <c r="B8" s="339"/>
      <c r="C8" s="290" t="s">
        <v>26</v>
      </c>
      <c r="D8" s="296">
        <v>0.42307692307692307</v>
      </c>
      <c r="E8" s="296">
        <v>0.34615384615384615</v>
      </c>
      <c r="F8" s="296">
        <v>0.19230769230769232</v>
      </c>
      <c r="G8" s="296">
        <v>3.8461538461538464E-2</v>
      </c>
      <c r="H8" s="297">
        <v>0</v>
      </c>
      <c r="I8" s="265"/>
    </row>
    <row r="9" spans="1:9" x14ac:dyDescent="0.25">
      <c r="B9" s="339"/>
      <c r="C9" s="290" t="s">
        <v>31</v>
      </c>
      <c r="D9" s="296">
        <v>0.44444444444444442</v>
      </c>
      <c r="E9" s="296">
        <v>0.55555555555555558</v>
      </c>
      <c r="F9" s="296">
        <v>0</v>
      </c>
      <c r="G9" s="296">
        <v>0</v>
      </c>
      <c r="H9" s="297">
        <v>0</v>
      </c>
      <c r="I9" s="265"/>
    </row>
    <row r="10" spans="1:9" x14ac:dyDescent="0.25">
      <c r="B10" s="339"/>
      <c r="C10" s="290" t="s">
        <v>36</v>
      </c>
      <c r="D10" s="296">
        <v>0.2857142857142857</v>
      </c>
      <c r="E10" s="296">
        <v>0.39285714285714285</v>
      </c>
      <c r="F10" s="296">
        <v>0.21428571428571427</v>
      </c>
      <c r="G10" s="296">
        <v>0.10714285714285714</v>
      </c>
      <c r="H10" s="297">
        <v>0</v>
      </c>
      <c r="I10" s="265"/>
    </row>
    <row r="11" spans="1:9" x14ac:dyDescent="0.25">
      <c r="B11" s="339"/>
      <c r="C11" s="290" t="s">
        <v>41</v>
      </c>
      <c r="D11" s="296">
        <v>0.18518518518518517</v>
      </c>
      <c r="E11" s="296">
        <v>3.7037037037037035E-2</v>
      </c>
      <c r="F11" s="296">
        <v>0.44444444444444442</v>
      </c>
      <c r="G11" s="296">
        <v>0.33333333333333331</v>
      </c>
      <c r="H11" s="297">
        <v>0</v>
      </c>
      <c r="I11" s="265"/>
    </row>
    <row r="12" spans="1:9" x14ac:dyDescent="0.25">
      <c r="B12" s="339"/>
      <c r="C12" s="290" t="s">
        <v>46</v>
      </c>
      <c r="D12" s="296">
        <v>0.47826086956521741</v>
      </c>
      <c r="E12" s="296">
        <v>0.34782608695652173</v>
      </c>
      <c r="F12" s="296">
        <v>0.17391304347826086</v>
      </c>
      <c r="G12" s="296">
        <v>0</v>
      </c>
      <c r="H12" s="297">
        <v>0</v>
      </c>
      <c r="I12" s="265"/>
    </row>
    <row r="13" spans="1:9" x14ac:dyDescent="0.25">
      <c r="B13" s="339"/>
      <c r="C13" s="290" t="s">
        <v>51</v>
      </c>
      <c r="D13" s="296">
        <v>0.10714285714285714</v>
      </c>
      <c r="E13" s="296">
        <v>7.1428571428571425E-2</v>
      </c>
      <c r="F13" s="296">
        <v>0.25</v>
      </c>
      <c r="G13" s="296">
        <v>0.5357142857142857</v>
      </c>
      <c r="H13" s="297">
        <v>3.5714285714285712E-2</v>
      </c>
      <c r="I13" s="265"/>
    </row>
    <row r="14" spans="1:9" x14ac:dyDescent="0.25">
      <c r="B14" s="339"/>
      <c r="C14" s="290" t="s">
        <v>56</v>
      </c>
      <c r="D14" s="296">
        <v>0.3</v>
      </c>
      <c r="E14" s="296">
        <v>0.41428571428571431</v>
      </c>
      <c r="F14" s="296">
        <v>0.21428571428571427</v>
      </c>
      <c r="G14" s="296">
        <v>7.1428571428571425E-2</v>
      </c>
      <c r="H14" s="297">
        <v>0</v>
      </c>
      <c r="I14" s="265"/>
    </row>
    <row r="15" spans="1:9" x14ac:dyDescent="0.25">
      <c r="B15" s="339"/>
      <c r="C15" s="290" t="s">
        <v>61</v>
      </c>
      <c r="D15" s="296">
        <v>0.38333333333333336</v>
      </c>
      <c r="E15" s="296">
        <v>0.43333333333333335</v>
      </c>
      <c r="F15" s="296">
        <v>0.15</v>
      </c>
      <c r="G15" s="296">
        <v>3.3333333333333333E-2</v>
      </c>
      <c r="H15" s="297">
        <v>0</v>
      </c>
      <c r="I15" s="265"/>
    </row>
    <row r="16" spans="1:9" x14ac:dyDescent="0.25">
      <c r="B16" s="339"/>
      <c r="C16" s="290" t="s">
        <v>66</v>
      </c>
      <c r="D16" s="296">
        <v>0.51724137931034486</v>
      </c>
      <c r="E16" s="296">
        <v>0.27586206896551724</v>
      </c>
      <c r="F16" s="296">
        <v>0.20689655172413793</v>
      </c>
      <c r="G16" s="296">
        <v>0</v>
      </c>
      <c r="H16" s="297">
        <v>0</v>
      </c>
      <c r="I16" s="265"/>
    </row>
    <row r="17" spans="2:9" ht="15.75" thickBot="1" x14ac:dyDescent="0.3">
      <c r="B17" s="340"/>
      <c r="C17" s="285" t="s">
        <v>71</v>
      </c>
      <c r="D17" s="298">
        <v>0.14893617021276595</v>
      </c>
      <c r="E17" s="298">
        <v>0.2978723404255319</v>
      </c>
      <c r="F17" s="298">
        <v>0.40425531914893614</v>
      </c>
      <c r="G17" s="298">
        <v>0.14893617021276595</v>
      </c>
      <c r="H17" s="299">
        <v>0</v>
      </c>
      <c r="I17" s="265"/>
    </row>
    <row r="18" spans="2:9" ht="15" customHeight="1" x14ac:dyDescent="0.25">
      <c r="B18" s="341" t="s">
        <v>76</v>
      </c>
      <c r="C18" s="291" t="s">
        <v>77</v>
      </c>
      <c r="D18" s="300">
        <v>0.18604651162790697</v>
      </c>
      <c r="E18" s="300">
        <v>9.3023255813953487E-2</v>
      </c>
      <c r="F18" s="300">
        <v>0.39534883720930231</v>
      </c>
      <c r="G18" s="300">
        <v>0.27906976744186046</v>
      </c>
      <c r="H18" s="301">
        <v>4.6511627906976744E-2</v>
      </c>
      <c r="I18" s="265"/>
    </row>
    <row r="19" spans="2:9" x14ac:dyDescent="0.25">
      <c r="B19" s="342"/>
      <c r="C19" s="292" t="s">
        <v>82</v>
      </c>
      <c r="D19" s="302">
        <v>0.5</v>
      </c>
      <c r="E19" s="302">
        <v>0.42105263157894735</v>
      </c>
      <c r="F19" s="302">
        <v>7.8947368421052627E-2</v>
      </c>
      <c r="G19" s="302">
        <v>0</v>
      </c>
      <c r="H19" s="303">
        <v>0</v>
      </c>
      <c r="I19" s="265"/>
    </row>
    <row r="20" spans="2:9" x14ac:dyDescent="0.25">
      <c r="B20" s="342"/>
      <c r="C20" s="292" t="s">
        <v>87</v>
      </c>
      <c r="D20" s="302">
        <v>0.25</v>
      </c>
      <c r="E20" s="302">
        <v>0.45</v>
      </c>
      <c r="F20" s="302">
        <v>0.25</v>
      </c>
      <c r="G20" s="302">
        <v>0.05</v>
      </c>
      <c r="H20" s="303">
        <v>0</v>
      </c>
      <c r="I20" s="265"/>
    </row>
    <row r="21" spans="2:9" x14ac:dyDescent="0.25">
      <c r="B21" s="342"/>
      <c r="C21" s="292" t="s">
        <v>92</v>
      </c>
      <c r="D21" s="302">
        <v>0.31034482758620691</v>
      </c>
      <c r="E21" s="302">
        <v>0.51724137931034486</v>
      </c>
      <c r="F21" s="302">
        <v>0.10344827586206896</v>
      </c>
      <c r="G21" s="302">
        <v>6.8965517241379309E-2</v>
      </c>
      <c r="H21" s="303">
        <v>0</v>
      </c>
      <c r="I21" s="265"/>
    </row>
    <row r="22" spans="2:9" x14ac:dyDescent="0.25">
      <c r="B22" s="342"/>
      <c r="C22" s="292" t="s">
        <v>97</v>
      </c>
      <c r="D22" s="302">
        <v>0.38461538461538464</v>
      </c>
      <c r="E22" s="302">
        <v>0.30769230769230771</v>
      </c>
      <c r="F22" s="302">
        <v>0.30769230769230771</v>
      </c>
      <c r="G22" s="302">
        <v>0</v>
      </c>
      <c r="H22" s="303">
        <v>0</v>
      </c>
      <c r="I22" s="265"/>
    </row>
    <row r="23" spans="2:9" x14ac:dyDescent="0.25">
      <c r="B23" s="342"/>
      <c r="C23" s="292" t="s">
        <v>102</v>
      </c>
      <c r="D23" s="302">
        <v>0.58333333333333337</v>
      </c>
      <c r="E23" s="302">
        <v>0.16666666666666666</v>
      </c>
      <c r="F23" s="302">
        <v>0.25</v>
      </c>
      <c r="G23" s="302">
        <v>0</v>
      </c>
      <c r="H23" s="303">
        <v>0</v>
      </c>
      <c r="I23" s="265"/>
    </row>
    <row r="24" spans="2:9" x14ac:dyDescent="0.25">
      <c r="B24" s="342"/>
      <c r="C24" s="292" t="s">
        <v>107</v>
      </c>
      <c r="D24" s="302">
        <v>0.2857142857142857</v>
      </c>
      <c r="E24" s="302">
        <v>0.6428571428571429</v>
      </c>
      <c r="F24" s="302">
        <v>7.1428571428571425E-2</v>
      </c>
      <c r="G24" s="302">
        <v>0</v>
      </c>
      <c r="H24" s="303">
        <v>0</v>
      </c>
      <c r="I24" s="265"/>
    </row>
    <row r="25" spans="2:9" x14ac:dyDescent="0.25">
      <c r="B25" s="342"/>
      <c r="C25" s="292" t="s">
        <v>112</v>
      </c>
      <c r="D25" s="302">
        <v>0.33333333333333331</v>
      </c>
      <c r="E25" s="302">
        <v>0.44444444444444442</v>
      </c>
      <c r="F25" s="302">
        <v>0.18518518518518517</v>
      </c>
      <c r="G25" s="302">
        <v>3.7037037037037035E-2</v>
      </c>
      <c r="H25" s="303">
        <v>0</v>
      </c>
      <c r="I25" s="265"/>
    </row>
    <row r="26" spans="2:9" x14ac:dyDescent="0.25">
      <c r="B26" s="342"/>
      <c r="C26" s="292" t="s">
        <v>117</v>
      </c>
      <c r="D26" s="302">
        <v>0.5</v>
      </c>
      <c r="E26" s="302">
        <v>0.43333333333333335</v>
      </c>
      <c r="F26" s="302">
        <v>6.6666666666666666E-2</v>
      </c>
      <c r="G26" s="302">
        <v>0</v>
      </c>
      <c r="H26" s="303">
        <v>0</v>
      </c>
      <c r="I26" s="265"/>
    </row>
    <row r="27" spans="2:9" x14ac:dyDescent="0.25">
      <c r="B27" s="342"/>
      <c r="C27" s="292" t="s">
        <v>122</v>
      </c>
      <c r="D27" s="302">
        <v>0.36363636363636365</v>
      </c>
      <c r="E27" s="302">
        <v>0.5</v>
      </c>
      <c r="F27" s="302">
        <v>9.0909090909090912E-2</v>
      </c>
      <c r="G27" s="302">
        <v>4.5454545454545456E-2</v>
      </c>
      <c r="H27" s="303">
        <v>0</v>
      </c>
      <c r="I27" s="265"/>
    </row>
    <row r="28" spans="2:9" x14ac:dyDescent="0.25">
      <c r="B28" s="342"/>
      <c r="C28" s="292" t="s">
        <v>127</v>
      </c>
      <c r="D28" s="302">
        <v>0.44</v>
      </c>
      <c r="E28" s="302">
        <v>0.36</v>
      </c>
      <c r="F28" s="302">
        <v>0.16</v>
      </c>
      <c r="G28" s="302">
        <v>0.04</v>
      </c>
      <c r="H28" s="303">
        <v>0</v>
      </c>
      <c r="I28" s="265"/>
    </row>
    <row r="29" spans="2:9" x14ac:dyDescent="0.25">
      <c r="B29" s="342"/>
      <c r="C29" s="292" t="s">
        <v>132</v>
      </c>
      <c r="D29" s="302">
        <v>0.23529411764705882</v>
      </c>
      <c r="E29" s="302">
        <v>0.52941176470588236</v>
      </c>
      <c r="F29" s="302">
        <v>0.11764705882352941</v>
      </c>
      <c r="G29" s="302">
        <v>0.11764705882352941</v>
      </c>
      <c r="H29" s="303">
        <v>0</v>
      </c>
      <c r="I29" s="265"/>
    </row>
    <row r="30" spans="2:9" ht="15.75" thickBot="1" x14ac:dyDescent="0.3">
      <c r="B30" s="343"/>
      <c r="C30" s="293" t="s">
        <v>137</v>
      </c>
      <c r="D30" s="304">
        <v>0.52631578947368418</v>
      </c>
      <c r="E30" s="304">
        <v>0.31578947368421051</v>
      </c>
      <c r="F30" s="304">
        <v>0.15789473684210525</v>
      </c>
      <c r="G30" s="304">
        <v>0</v>
      </c>
      <c r="H30" s="305">
        <v>0</v>
      </c>
      <c r="I30" s="265"/>
    </row>
    <row r="31" spans="2:9" ht="15" customHeight="1" x14ac:dyDescent="0.25">
      <c r="B31" s="338" t="s">
        <v>142</v>
      </c>
      <c r="C31" s="289" t="s">
        <v>143</v>
      </c>
      <c r="D31" s="294">
        <v>0.2391304347826087</v>
      </c>
      <c r="E31" s="294">
        <v>0.60869565217391308</v>
      </c>
      <c r="F31" s="294">
        <v>0.13043478260869565</v>
      </c>
      <c r="G31" s="294">
        <v>2.1739130434782608E-2</v>
      </c>
      <c r="H31" s="295">
        <v>0</v>
      </c>
      <c r="I31" s="265"/>
    </row>
    <row r="32" spans="2:9" x14ac:dyDescent="0.25">
      <c r="B32" s="339"/>
      <c r="C32" s="290" t="s">
        <v>148</v>
      </c>
      <c r="D32" s="296">
        <v>0.13793103448275862</v>
      </c>
      <c r="E32" s="296">
        <v>0.44827586206896552</v>
      </c>
      <c r="F32" s="296">
        <v>0.31034482758620691</v>
      </c>
      <c r="G32" s="296">
        <v>0.10344827586206896</v>
      </c>
      <c r="H32" s="297">
        <v>0</v>
      </c>
      <c r="I32" s="265"/>
    </row>
    <row r="33" spans="2:9" x14ac:dyDescent="0.25">
      <c r="B33" s="339"/>
      <c r="C33" s="290" t="s">
        <v>153</v>
      </c>
      <c r="D33" s="296">
        <v>0.2391304347826087</v>
      </c>
      <c r="E33" s="296">
        <v>0.45652173913043476</v>
      </c>
      <c r="F33" s="296">
        <v>0.19565217391304349</v>
      </c>
      <c r="G33" s="296">
        <v>0.10869565217391304</v>
      </c>
      <c r="H33" s="297">
        <v>0</v>
      </c>
      <c r="I33" s="265"/>
    </row>
    <row r="34" spans="2:9" x14ac:dyDescent="0.25">
      <c r="B34" s="339"/>
      <c r="C34" s="290" t="s">
        <v>158</v>
      </c>
      <c r="D34" s="296">
        <v>0.20512820512820512</v>
      </c>
      <c r="E34" s="296">
        <v>0.46153846153846156</v>
      </c>
      <c r="F34" s="296">
        <v>0.23076923076923078</v>
      </c>
      <c r="G34" s="296">
        <v>0.10256410256410256</v>
      </c>
      <c r="H34" s="297">
        <v>0</v>
      </c>
      <c r="I34" s="265"/>
    </row>
    <row r="35" spans="2:9" x14ac:dyDescent="0.25">
      <c r="B35" s="339"/>
      <c r="C35" s="290" t="s">
        <v>163</v>
      </c>
      <c r="D35" s="296">
        <v>0.25</v>
      </c>
      <c r="E35" s="296">
        <v>0.55000000000000004</v>
      </c>
      <c r="F35" s="296">
        <v>0.2</v>
      </c>
      <c r="G35" s="296">
        <v>0</v>
      </c>
      <c r="H35" s="297">
        <v>0</v>
      </c>
      <c r="I35" s="265"/>
    </row>
    <row r="36" spans="2:9" x14ac:dyDescent="0.25">
      <c r="B36" s="339"/>
      <c r="C36" s="290" t="s">
        <v>168</v>
      </c>
      <c r="D36" s="296">
        <v>0.2857142857142857</v>
      </c>
      <c r="E36" s="296">
        <v>0.5714285714285714</v>
      </c>
      <c r="F36" s="296">
        <v>7.1428571428571425E-2</v>
      </c>
      <c r="G36" s="296">
        <v>7.1428571428571425E-2</v>
      </c>
      <c r="H36" s="297">
        <v>0</v>
      </c>
      <c r="I36" s="265"/>
    </row>
    <row r="37" spans="2:9" ht="15.75" thickBot="1" x14ac:dyDescent="0.3">
      <c r="B37" s="340"/>
      <c r="C37" s="285" t="s">
        <v>173</v>
      </c>
      <c r="D37" s="298">
        <v>0.16363636363636364</v>
      </c>
      <c r="E37" s="298">
        <v>0.63636363636363635</v>
      </c>
      <c r="F37" s="298">
        <v>0.2</v>
      </c>
      <c r="G37" s="298">
        <v>0</v>
      </c>
      <c r="H37" s="299">
        <v>0</v>
      </c>
      <c r="I37" s="265"/>
    </row>
    <row r="38" spans="2:9" ht="15" customHeight="1" x14ac:dyDescent="0.25">
      <c r="B38" s="341" t="s">
        <v>178</v>
      </c>
      <c r="C38" s="291" t="s">
        <v>802</v>
      </c>
      <c r="D38" s="300">
        <v>0.1</v>
      </c>
      <c r="E38" s="300">
        <v>0.5</v>
      </c>
      <c r="F38" s="300">
        <v>0.3</v>
      </c>
      <c r="G38" s="300">
        <v>0.1</v>
      </c>
      <c r="H38" s="301">
        <v>0</v>
      </c>
      <c r="I38" s="265"/>
    </row>
    <row r="39" spans="2:9" x14ac:dyDescent="0.25">
      <c r="B39" s="342"/>
      <c r="C39" s="292" t="s">
        <v>184</v>
      </c>
      <c r="D39" s="302">
        <v>0</v>
      </c>
      <c r="E39" s="302">
        <v>0.08</v>
      </c>
      <c r="F39" s="302">
        <v>0.56000000000000005</v>
      </c>
      <c r="G39" s="302">
        <v>0.32</v>
      </c>
      <c r="H39" s="303">
        <v>0.04</v>
      </c>
      <c r="I39" s="265"/>
    </row>
    <row r="40" spans="2:9" x14ac:dyDescent="0.25">
      <c r="B40" s="342"/>
      <c r="C40" s="292" t="s">
        <v>552</v>
      </c>
      <c r="D40" s="302">
        <v>0.125</v>
      </c>
      <c r="E40" s="302">
        <v>0.625</v>
      </c>
      <c r="F40" s="302">
        <v>0.125</v>
      </c>
      <c r="G40" s="302">
        <v>0.125</v>
      </c>
      <c r="H40" s="303">
        <v>0</v>
      </c>
      <c r="I40" s="265"/>
    </row>
    <row r="41" spans="2:9" x14ac:dyDescent="0.25">
      <c r="B41" s="342"/>
      <c r="C41" s="292" t="s">
        <v>193</v>
      </c>
      <c r="D41" s="302">
        <v>0.29411764705882354</v>
      </c>
      <c r="E41" s="302">
        <v>0.47058823529411764</v>
      </c>
      <c r="F41" s="302">
        <v>0.23529411764705882</v>
      </c>
      <c r="G41" s="302">
        <v>0</v>
      </c>
      <c r="H41" s="303">
        <v>0</v>
      </c>
      <c r="I41" s="265"/>
    </row>
    <row r="42" spans="2:9" x14ac:dyDescent="0.25">
      <c r="B42" s="342"/>
      <c r="C42" s="292" t="s">
        <v>198</v>
      </c>
      <c r="D42" s="302">
        <v>0</v>
      </c>
      <c r="E42" s="302">
        <v>8.3333333333333329E-2</v>
      </c>
      <c r="F42" s="302">
        <v>0.20833333333333334</v>
      </c>
      <c r="G42" s="302">
        <v>0.58333333333333337</v>
      </c>
      <c r="H42" s="303">
        <v>0.125</v>
      </c>
      <c r="I42" s="265"/>
    </row>
    <row r="43" spans="2:9" ht="15.75" thickBot="1" x14ac:dyDescent="0.3">
      <c r="B43" s="342"/>
      <c r="C43" s="292" t="s">
        <v>203</v>
      </c>
      <c r="D43" s="302">
        <v>0</v>
      </c>
      <c r="E43" s="302">
        <v>6.25E-2</v>
      </c>
      <c r="F43" s="302">
        <v>0.375</v>
      </c>
      <c r="G43" s="302">
        <v>0.5</v>
      </c>
      <c r="H43" s="303">
        <v>6.25E-2</v>
      </c>
      <c r="I43" s="265"/>
    </row>
    <row r="44" spans="2:9" x14ac:dyDescent="0.25">
      <c r="B44" s="338" t="s">
        <v>210</v>
      </c>
      <c r="C44" s="311" t="s">
        <v>214</v>
      </c>
      <c r="D44" s="317">
        <v>0.21739130434782608</v>
      </c>
      <c r="E44" s="317">
        <v>0.52173913043478259</v>
      </c>
      <c r="F44" s="317">
        <v>0.21739130434782608</v>
      </c>
      <c r="G44" s="317">
        <v>4.3478260869565216E-2</v>
      </c>
      <c r="H44" s="318">
        <v>0</v>
      </c>
      <c r="I44" s="265"/>
    </row>
    <row r="45" spans="2:9" ht="15.75" customHeight="1" x14ac:dyDescent="0.25">
      <c r="B45" s="339"/>
      <c r="C45" s="310" t="s">
        <v>219</v>
      </c>
      <c r="D45" s="315">
        <v>0</v>
      </c>
      <c r="E45" s="315">
        <v>0.23076923076923078</v>
      </c>
      <c r="F45" s="315">
        <v>0.46153846153846156</v>
      </c>
      <c r="G45" s="315">
        <v>0.30769230769230771</v>
      </c>
      <c r="H45" s="316">
        <v>0</v>
      </c>
      <c r="I45" s="265"/>
    </row>
    <row r="46" spans="2:9" ht="15" customHeight="1" x14ac:dyDescent="0.25">
      <c r="B46" s="339"/>
      <c r="C46" s="290" t="s">
        <v>224</v>
      </c>
      <c r="D46" s="296">
        <v>4.5454545454545456E-2</v>
      </c>
      <c r="E46" s="296">
        <v>9.0909090909090912E-2</v>
      </c>
      <c r="F46" s="296">
        <v>0.5</v>
      </c>
      <c r="G46" s="296">
        <v>0.27272727272727271</v>
      </c>
      <c r="H46" s="297">
        <v>9.0909090909090912E-2</v>
      </c>
      <c r="I46" s="265"/>
    </row>
    <row r="47" spans="2:9" x14ac:dyDescent="0.25">
      <c r="B47" s="339"/>
      <c r="C47" s="290" t="s">
        <v>562</v>
      </c>
      <c r="D47" s="296">
        <v>0</v>
      </c>
      <c r="E47" s="296">
        <v>0.14285714285714285</v>
      </c>
      <c r="F47" s="296">
        <v>0.7142857142857143</v>
      </c>
      <c r="G47" s="296">
        <v>0.14285714285714285</v>
      </c>
      <c r="H47" s="297">
        <v>0</v>
      </c>
      <c r="I47" s="265"/>
    </row>
    <row r="48" spans="2:9" x14ac:dyDescent="0.25">
      <c r="B48" s="339"/>
      <c r="C48" s="290" t="s">
        <v>563</v>
      </c>
      <c r="D48" s="296">
        <v>0</v>
      </c>
      <c r="E48" s="296">
        <v>0.2</v>
      </c>
      <c r="F48" s="296">
        <v>0.6</v>
      </c>
      <c r="G48" s="296">
        <v>0.2</v>
      </c>
      <c r="H48" s="297">
        <v>0</v>
      </c>
      <c r="I48" s="265"/>
    </row>
    <row r="49" spans="2:9" x14ac:dyDescent="0.25">
      <c r="B49" s="339"/>
      <c r="C49" s="290" t="s">
        <v>236</v>
      </c>
      <c r="D49" s="296">
        <v>0</v>
      </c>
      <c r="E49" s="296">
        <v>0.46666666666666667</v>
      </c>
      <c r="F49" s="296">
        <v>0.4</v>
      </c>
      <c r="G49" s="296">
        <v>0.13333333333333333</v>
      </c>
      <c r="H49" s="297">
        <v>0</v>
      </c>
      <c r="I49" s="265"/>
    </row>
    <row r="50" spans="2:9" x14ac:dyDescent="0.25">
      <c r="B50" s="339"/>
      <c r="C50" s="290" t="s">
        <v>564</v>
      </c>
      <c r="D50" s="296">
        <v>0</v>
      </c>
      <c r="E50" s="296">
        <v>0</v>
      </c>
      <c r="F50" s="296">
        <v>1</v>
      </c>
      <c r="G50" s="296">
        <v>0</v>
      </c>
      <c r="H50" s="297">
        <v>0</v>
      </c>
      <c r="I50" s="265"/>
    </row>
    <row r="51" spans="2:9" x14ac:dyDescent="0.25">
      <c r="B51" s="339"/>
      <c r="C51" s="290" t="s">
        <v>565</v>
      </c>
      <c r="D51" s="296">
        <v>0.1</v>
      </c>
      <c r="E51" s="296">
        <v>0.3</v>
      </c>
      <c r="F51" s="296">
        <v>0.4</v>
      </c>
      <c r="G51" s="296">
        <v>0.2</v>
      </c>
      <c r="H51" s="297">
        <v>0</v>
      </c>
      <c r="I51" s="265"/>
    </row>
    <row r="52" spans="2:9" x14ac:dyDescent="0.25">
      <c r="B52" s="339"/>
      <c r="C52" s="290" t="s">
        <v>254</v>
      </c>
      <c r="D52" s="296">
        <v>0</v>
      </c>
      <c r="E52" s="296">
        <v>0.1875</v>
      </c>
      <c r="F52" s="296">
        <v>0.4375</v>
      </c>
      <c r="G52" s="296">
        <v>0.25</v>
      </c>
      <c r="H52" s="297">
        <v>0.125</v>
      </c>
      <c r="I52" s="265"/>
    </row>
    <row r="53" spans="2:9" x14ac:dyDescent="0.25">
      <c r="B53" s="339"/>
      <c r="C53" s="290" t="s">
        <v>566</v>
      </c>
      <c r="D53" s="296">
        <v>0</v>
      </c>
      <c r="E53" s="296">
        <v>0.16666666666666666</v>
      </c>
      <c r="F53" s="296">
        <v>0.5</v>
      </c>
      <c r="G53" s="296">
        <v>0.33333333333333331</v>
      </c>
      <c r="H53" s="297">
        <v>0</v>
      </c>
      <c r="I53" s="265"/>
    </row>
    <row r="54" spans="2:9" x14ac:dyDescent="0.25">
      <c r="B54" s="339"/>
      <c r="C54" s="290" t="s">
        <v>265</v>
      </c>
      <c r="D54" s="296">
        <v>0.28000000000000003</v>
      </c>
      <c r="E54" s="296">
        <v>0.28000000000000003</v>
      </c>
      <c r="F54" s="296">
        <v>0.28000000000000003</v>
      </c>
      <c r="G54" s="296">
        <v>0.16</v>
      </c>
      <c r="H54" s="297">
        <v>0</v>
      </c>
      <c r="I54" s="265"/>
    </row>
    <row r="55" spans="2:9" x14ac:dyDescent="0.25">
      <c r="B55" s="339"/>
      <c r="C55" s="290" t="s">
        <v>567</v>
      </c>
      <c r="D55" s="296">
        <v>0</v>
      </c>
      <c r="E55" s="296">
        <v>0.125</v>
      </c>
      <c r="F55" s="315">
        <v>0.625</v>
      </c>
      <c r="G55" s="296">
        <v>0.25</v>
      </c>
      <c r="H55" s="297">
        <v>0</v>
      </c>
      <c r="I55" s="265"/>
    </row>
    <row r="56" spans="2:9" x14ac:dyDescent="0.25">
      <c r="B56" s="339"/>
      <c r="C56" s="290" t="s">
        <v>274</v>
      </c>
      <c r="D56" s="296">
        <v>0.14814814814814814</v>
      </c>
      <c r="E56" s="296">
        <v>0.29629629629629628</v>
      </c>
      <c r="F56" s="296">
        <v>0.48148148148148145</v>
      </c>
      <c r="G56" s="296">
        <v>7.407407407407407E-2</v>
      </c>
      <c r="H56" s="297">
        <v>0</v>
      </c>
      <c r="I56" s="265"/>
    </row>
    <row r="57" spans="2:9" x14ac:dyDescent="0.25">
      <c r="B57" s="339"/>
      <c r="C57" s="290" t="s">
        <v>568</v>
      </c>
      <c r="D57" s="296">
        <v>0</v>
      </c>
      <c r="E57" s="296">
        <v>0.2</v>
      </c>
      <c r="F57" s="296">
        <v>0</v>
      </c>
      <c r="G57" s="296">
        <v>0.4</v>
      </c>
      <c r="H57" s="297">
        <v>0.4</v>
      </c>
      <c r="I57" s="265"/>
    </row>
    <row r="58" spans="2:9" x14ac:dyDescent="0.25">
      <c r="B58" s="339"/>
      <c r="C58" s="290" t="s">
        <v>279</v>
      </c>
      <c r="D58" s="296">
        <v>0</v>
      </c>
      <c r="E58" s="296">
        <v>0.25</v>
      </c>
      <c r="F58" s="296">
        <v>0.75</v>
      </c>
      <c r="G58" s="296">
        <v>0</v>
      </c>
      <c r="H58" s="297">
        <v>0</v>
      </c>
      <c r="I58" s="265"/>
    </row>
    <row r="59" spans="2:9" x14ac:dyDescent="0.25">
      <c r="B59" s="339"/>
      <c r="C59" s="290" t="s">
        <v>569</v>
      </c>
      <c r="D59" s="296">
        <v>0</v>
      </c>
      <c r="E59" s="296">
        <v>0.16666666666666666</v>
      </c>
      <c r="F59" s="296">
        <v>0.5</v>
      </c>
      <c r="G59" s="296">
        <v>0.33333333333333331</v>
      </c>
      <c r="H59" s="297">
        <v>0</v>
      </c>
      <c r="I59" s="265"/>
    </row>
    <row r="60" spans="2:9" x14ac:dyDescent="0.25">
      <c r="B60" s="339"/>
      <c r="C60" s="290" t="s">
        <v>284</v>
      </c>
      <c r="D60" s="296">
        <v>0</v>
      </c>
      <c r="E60" s="296">
        <v>0.44444444444444442</v>
      </c>
      <c r="F60" s="296">
        <v>0.44444444444444442</v>
      </c>
      <c r="G60" s="296">
        <v>0.1111111111111111</v>
      </c>
      <c r="H60" s="297">
        <v>0</v>
      </c>
      <c r="I60" s="265"/>
    </row>
    <row r="61" spans="2:9" ht="15.75" thickBot="1" x14ac:dyDescent="0.3">
      <c r="B61" s="340"/>
      <c r="C61" s="285" t="s">
        <v>289</v>
      </c>
      <c r="D61" s="298">
        <v>0</v>
      </c>
      <c r="E61" s="298">
        <v>0.14285714285714285</v>
      </c>
      <c r="F61" s="298">
        <v>0.2857142857142857</v>
      </c>
      <c r="G61" s="298">
        <v>0.42857142857142855</v>
      </c>
      <c r="H61" s="299">
        <v>0.14285714285714285</v>
      </c>
      <c r="I61" s="265"/>
    </row>
    <row r="62" spans="2:9" x14ac:dyDescent="0.25">
      <c r="B62" s="341" t="s">
        <v>294</v>
      </c>
      <c r="C62" s="291" t="s">
        <v>798</v>
      </c>
      <c r="D62" s="300">
        <v>0.1</v>
      </c>
      <c r="E62" s="300">
        <v>0.6</v>
      </c>
      <c r="F62" s="300">
        <v>0.2</v>
      </c>
      <c r="G62" s="300">
        <v>0.1</v>
      </c>
      <c r="H62" s="301">
        <v>0</v>
      </c>
      <c r="I62" s="265"/>
    </row>
    <row r="63" spans="2:9" x14ac:dyDescent="0.25">
      <c r="B63" s="342"/>
      <c r="C63" s="292" t="s">
        <v>799</v>
      </c>
      <c r="D63" s="302">
        <v>0</v>
      </c>
      <c r="E63" s="302">
        <v>0.22222222222222221</v>
      </c>
      <c r="F63" s="302">
        <v>0.55555555555555558</v>
      </c>
      <c r="G63" s="302">
        <v>0.22222222222222221</v>
      </c>
      <c r="H63" s="303">
        <v>0</v>
      </c>
      <c r="I63" s="265"/>
    </row>
    <row r="64" spans="2:9" x14ac:dyDescent="0.25">
      <c r="B64" s="342"/>
      <c r="C64" s="292" t="s">
        <v>588</v>
      </c>
      <c r="D64" s="302">
        <v>0.125</v>
      </c>
      <c r="E64" s="302">
        <v>0.375</v>
      </c>
      <c r="F64" s="302">
        <v>0.25</v>
      </c>
      <c r="G64" s="302">
        <v>0.25</v>
      </c>
      <c r="H64" s="303">
        <v>0</v>
      </c>
      <c r="I64" s="265"/>
    </row>
    <row r="65" spans="2:9" x14ac:dyDescent="0.25">
      <c r="B65" s="342"/>
      <c r="C65" s="292" t="s">
        <v>800</v>
      </c>
      <c r="D65" s="302">
        <v>0</v>
      </c>
      <c r="E65" s="302">
        <v>0.33333333333333331</v>
      </c>
      <c r="F65" s="302">
        <v>0.44444444444444442</v>
      </c>
      <c r="G65" s="302">
        <v>0.1111111111111111</v>
      </c>
      <c r="H65" s="303">
        <v>0.1111111111111111</v>
      </c>
      <c r="I65" s="265"/>
    </row>
    <row r="66" spans="2:9" ht="15" customHeight="1" x14ac:dyDescent="0.25">
      <c r="B66" s="342"/>
      <c r="C66" s="292" t="s">
        <v>314</v>
      </c>
      <c r="D66" s="302">
        <v>0</v>
      </c>
      <c r="E66" s="302">
        <v>0.5</v>
      </c>
      <c r="F66" s="302">
        <v>0.33333333333333331</v>
      </c>
      <c r="G66" s="302">
        <v>8.3333333333333329E-2</v>
      </c>
      <c r="H66" s="303">
        <v>8.3333333333333329E-2</v>
      </c>
      <c r="I66" s="265"/>
    </row>
    <row r="67" spans="2:9" x14ac:dyDescent="0.25">
      <c r="B67" s="342"/>
      <c r="C67" s="292" t="s">
        <v>590</v>
      </c>
      <c r="D67" s="302">
        <v>0</v>
      </c>
      <c r="E67" s="302">
        <v>0.8</v>
      </c>
      <c r="F67" s="302">
        <v>0.2</v>
      </c>
      <c r="G67" s="302">
        <v>0</v>
      </c>
      <c r="H67" s="303">
        <v>0</v>
      </c>
      <c r="I67" s="265"/>
    </row>
    <row r="68" spans="2:9" x14ac:dyDescent="0.25">
      <c r="B68" s="342"/>
      <c r="C68" s="292" t="s">
        <v>801</v>
      </c>
      <c r="D68" s="302">
        <v>0.25</v>
      </c>
      <c r="E68" s="302">
        <v>0.41666666666666669</v>
      </c>
      <c r="F68" s="302">
        <v>0.33333333333333331</v>
      </c>
      <c r="G68" s="302">
        <v>0</v>
      </c>
      <c r="H68" s="303">
        <v>0</v>
      </c>
      <c r="I68" s="265"/>
    </row>
    <row r="69" spans="2:9" x14ac:dyDescent="0.25">
      <c r="B69" s="342"/>
      <c r="C69" s="292" t="s">
        <v>332</v>
      </c>
      <c r="D69" s="302">
        <v>0.125</v>
      </c>
      <c r="E69" s="302">
        <v>0.5</v>
      </c>
      <c r="F69" s="302">
        <v>0.375</v>
      </c>
      <c r="G69" s="302">
        <v>0</v>
      </c>
      <c r="H69" s="303">
        <v>0</v>
      </c>
      <c r="I69" s="265"/>
    </row>
    <row r="70" spans="2:9" ht="15.75" thickBot="1" x14ac:dyDescent="0.3">
      <c r="B70" s="343"/>
      <c r="C70" s="293" t="s">
        <v>337</v>
      </c>
      <c r="D70" s="304">
        <v>7.6923076923076927E-2</v>
      </c>
      <c r="E70" s="304">
        <v>0.46153846153846156</v>
      </c>
      <c r="F70" s="304">
        <v>0.46153846153846156</v>
      </c>
      <c r="G70" s="304">
        <v>0</v>
      </c>
      <c r="H70" s="305">
        <v>0</v>
      </c>
      <c r="I70" s="265"/>
    </row>
    <row r="71" spans="2:9" x14ac:dyDescent="0.25">
      <c r="B71" s="364" t="s">
        <v>342</v>
      </c>
      <c r="C71" s="311" t="s">
        <v>343</v>
      </c>
      <c r="D71" s="317">
        <v>5.8823529411764705E-2</v>
      </c>
      <c r="E71" s="317">
        <v>0.29411764705882354</v>
      </c>
      <c r="F71" s="317">
        <v>0.35294117647058826</v>
      </c>
      <c r="G71" s="317">
        <v>0.23529411764705882</v>
      </c>
      <c r="H71" s="318">
        <v>5.8823529411764705E-2</v>
      </c>
      <c r="I71" s="265"/>
    </row>
    <row r="72" spans="2:9" x14ac:dyDescent="0.25">
      <c r="B72" s="365"/>
      <c r="C72" s="310" t="s">
        <v>348</v>
      </c>
      <c r="D72" s="315">
        <v>7.407407407407407E-2</v>
      </c>
      <c r="E72" s="315">
        <v>0.22222222222222221</v>
      </c>
      <c r="F72" s="315">
        <v>0.62962962962962965</v>
      </c>
      <c r="G72" s="315">
        <v>7.407407407407407E-2</v>
      </c>
      <c r="H72" s="316">
        <v>0</v>
      </c>
      <c r="I72" s="265"/>
    </row>
    <row r="73" spans="2:9" x14ac:dyDescent="0.25">
      <c r="B73" s="365"/>
      <c r="C73" s="310" t="s">
        <v>353</v>
      </c>
      <c r="D73" s="315">
        <v>0.20833333333333334</v>
      </c>
      <c r="E73" s="315">
        <v>0.33333333333333331</v>
      </c>
      <c r="F73" s="315">
        <v>0.375</v>
      </c>
      <c r="G73" s="315">
        <v>8.3333333333333329E-2</v>
      </c>
      <c r="H73" s="316">
        <v>0</v>
      </c>
      <c r="I73" s="265"/>
    </row>
    <row r="74" spans="2:9" x14ac:dyDescent="0.25">
      <c r="B74" s="365"/>
      <c r="C74" s="310" t="s">
        <v>358</v>
      </c>
      <c r="D74" s="315">
        <v>7.407407407407407E-2</v>
      </c>
      <c r="E74" s="315">
        <v>0.25925925925925924</v>
      </c>
      <c r="F74" s="315">
        <v>0.44444444444444442</v>
      </c>
      <c r="G74" s="315">
        <v>0.22222222222222221</v>
      </c>
      <c r="H74" s="316">
        <v>0</v>
      </c>
      <c r="I74" s="265"/>
    </row>
    <row r="75" spans="2:9" ht="15.75" customHeight="1" x14ac:dyDescent="0.25">
      <c r="B75" s="365"/>
      <c r="C75" s="310" t="s">
        <v>600</v>
      </c>
      <c r="D75" s="315">
        <v>0</v>
      </c>
      <c r="E75" s="315">
        <v>0.42857142857142855</v>
      </c>
      <c r="F75" s="315">
        <v>0.42857142857142855</v>
      </c>
      <c r="G75" s="315">
        <v>0.14285714285714285</v>
      </c>
      <c r="H75" s="316">
        <v>0</v>
      </c>
      <c r="I75" s="265"/>
    </row>
    <row r="76" spans="2:9" ht="15" customHeight="1" x14ac:dyDescent="0.25">
      <c r="B76" s="365"/>
      <c r="C76" s="290" t="s">
        <v>367</v>
      </c>
      <c r="D76" s="296">
        <v>5.2631578947368418E-2</v>
      </c>
      <c r="E76" s="296">
        <v>0.15789473684210525</v>
      </c>
      <c r="F76" s="296">
        <v>0.47368421052631576</v>
      </c>
      <c r="G76" s="296">
        <v>0.26315789473684209</v>
      </c>
      <c r="H76" s="297">
        <v>5.2631578947368418E-2</v>
      </c>
      <c r="I76" s="265"/>
    </row>
    <row r="77" spans="2:9" x14ac:dyDescent="0.25">
      <c r="B77" s="365"/>
      <c r="C77" s="290" t="s">
        <v>601</v>
      </c>
      <c r="D77" s="296">
        <v>0</v>
      </c>
      <c r="E77" s="296">
        <v>0.16666666666666666</v>
      </c>
      <c r="F77" s="296">
        <v>0.66666666666666663</v>
      </c>
      <c r="G77" s="296">
        <v>0.16666666666666666</v>
      </c>
      <c r="H77" s="297">
        <v>0</v>
      </c>
      <c r="I77" s="265"/>
    </row>
    <row r="78" spans="2:9" x14ac:dyDescent="0.25">
      <c r="B78" s="365"/>
      <c r="C78" s="290" t="s">
        <v>804</v>
      </c>
      <c r="D78" s="296">
        <v>0.1111111111111111</v>
      </c>
      <c r="E78" s="296">
        <v>0.1111111111111111</v>
      </c>
      <c r="F78" s="296">
        <v>0.66666666666666663</v>
      </c>
      <c r="G78" s="296">
        <v>0.1111111111111111</v>
      </c>
      <c r="H78" s="297">
        <v>0</v>
      </c>
      <c r="I78" s="265"/>
    </row>
    <row r="79" spans="2:9" x14ac:dyDescent="0.25">
      <c r="B79" s="365"/>
      <c r="C79" s="290" t="s">
        <v>805</v>
      </c>
      <c r="D79" s="296">
        <v>0</v>
      </c>
      <c r="E79" s="296">
        <v>0.3</v>
      </c>
      <c r="F79" s="296">
        <v>0.4</v>
      </c>
      <c r="G79" s="296">
        <v>0.3</v>
      </c>
      <c r="H79" s="297">
        <v>0</v>
      </c>
      <c r="I79" s="265"/>
    </row>
    <row r="80" spans="2:9" x14ac:dyDescent="0.25">
      <c r="B80" s="365"/>
      <c r="C80" s="290" t="s">
        <v>603</v>
      </c>
      <c r="D80" s="296">
        <v>0.125</v>
      </c>
      <c r="E80" s="296">
        <v>0</v>
      </c>
      <c r="F80" s="296">
        <v>0.5</v>
      </c>
      <c r="G80" s="296">
        <v>0.375</v>
      </c>
      <c r="H80" s="297">
        <v>0</v>
      </c>
      <c r="I80" s="265"/>
    </row>
    <row r="81" spans="2:9" x14ac:dyDescent="0.25">
      <c r="B81" s="365"/>
      <c r="C81" s="290" t="s">
        <v>390</v>
      </c>
      <c r="D81" s="296">
        <v>0.14893617021276595</v>
      </c>
      <c r="E81" s="296">
        <v>0.53191489361702127</v>
      </c>
      <c r="F81" s="296">
        <v>0.2978723404255319</v>
      </c>
      <c r="G81" s="296">
        <v>2.1276595744680851E-2</v>
      </c>
      <c r="H81" s="297">
        <v>0</v>
      </c>
      <c r="I81" s="265"/>
    </row>
    <row r="82" spans="2:9" x14ac:dyDescent="0.25">
      <c r="B82" s="365"/>
      <c r="C82" s="290" t="s">
        <v>395</v>
      </c>
      <c r="D82" s="296">
        <v>7.6923076923076927E-2</v>
      </c>
      <c r="E82" s="296">
        <v>0.38461538461538464</v>
      </c>
      <c r="F82" s="296">
        <v>0.46153846153846156</v>
      </c>
      <c r="G82" s="296">
        <v>7.6923076923076927E-2</v>
      </c>
      <c r="H82" s="297">
        <v>0</v>
      </c>
      <c r="I82" s="265"/>
    </row>
    <row r="83" spans="2:9" x14ac:dyDescent="0.25">
      <c r="B83" s="365"/>
      <c r="C83" s="290" t="s">
        <v>806</v>
      </c>
      <c r="D83" s="296">
        <v>0</v>
      </c>
      <c r="E83" s="296">
        <v>0</v>
      </c>
      <c r="F83" s="296">
        <v>0.625</v>
      </c>
      <c r="G83" s="296">
        <v>0.375</v>
      </c>
      <c r="H83" s="297">
        <v>0</v>
      </c>
      <c r="I83" s="265"/>
    </row>
    <row r="84" spans="2:9" x14ac:dyDescent="0.25">
      <c r="B84" s="365"/>
      <c r="C84" s="290" t="s">
        <v>404</v>
      </c>
      <c r="D84" s="296">
        <v>7.8431372549019607E-2</v>
      </c>
      <c r="E84" s="296">
        <v>0.37254901960784315</v>
      </c>
      <c r="F84" s="296">
        <v>0.43137254901960786</v>
      </c>
      <c r="G84" s="296">
        <v>0.11764705882352941</v>
      </c>
      <c r="H84" s="297">
        <v>0</v>
      </c>
      <c r="I84" s="265"/>
    </row>
    <row r="85" spans="2:9" ht="15" customHeight="1" x14ac:dyDescent="0.25">
      <c r="B85" s="365"/>
      <c r="C85" s="290" t="s">
        <v>604</v>
      </c>
      <c r="D85" s="296">
        <v>0</v>
      </c>
      <c r="E85" s="296">
        <v>0.66666666666666663</v>
      </c>
      <c r="F85" s="296">
        <v>0.33333333333333331</v>
      </c>
      <c r="G85" s="296">
        <v>0</v>
      </c>
      <c r="H85" s="297">
        <v>0</v>
      </c>
      <c r="I85" s="265"/>
    </row>
    <row r="86" spans="2:9" ht="15.75" thickBot="1" x14ac:dyDescent="0.3">
      <c r="B86" s="366"/>
      <c r="C86" s="285" t="s">
        <v>412</v>
      </c>
      <c r="D86" s="298">
        <v>0</v>
      </c>
      <c r="E86" s="298">
        <v>0.23529411764705882</v>
      </c>
      <c r="F86" s="298">
        <v>0.11764705882352941</v>
      </c>
      <c r="G86" s="298">
        <v>0.29411764705882354</v>
      </c>
      <c r="H86" s="299">
        <v>0.35294117647058826</v>
      </c>
      <c r="I86" s="265"/>
    </row>
    <row r="87" spans="2:9" x14ac:dyDescent="0.25">
      <c r="B87" s="341" t="s">
        <v>417</v>
      </c>
      <c r="C87" s="291" t="s">
        <v>621</v>
      </c>
      <c r="D87" s="300">
        <v>0</v>
      </c>
      <c r="E87" s="300">
        <v>0</v>
      </c>
      <c r="F87" s="300">
        <v>0.2</v>
      </c>
      <c r="G87" s="300">
        <v>0</v>
      </c>
      <c r="H87" s="301">
        <v>0.8</v>
      </c>
      <c r="I87" s="265"/>
    </row>
    <row r="88" spans="2:9" x14ac:dyDescent="0.25">
      <c r="B88" s="342"/>
      <c r="C88" s="292" t="s">
        <v>418</v>
      </c>
      <c r="D88" s="302">
        <v>0.31578947368421051</v>
      </c>
      <c r="E88" s="302">
        <v>0.36842105263157893</v>
      </c>
      <c r="F88" s="302">
        <v>0.21052631578947367</v>
      </c>
      <c r="G88" s="302">
        <v>0</v>
      </c>
      <c r="H88" s="303">
        <v>0.10526315789473684</v>
      </c>
      <c r="I88" s="265"/>
    </row>
    <row r="89" spans="2:9" x14ac:dyDescent="0.25">
      <c r="B89" s="342"/>
      <c r="C89" s="292" t="s">
        <v>807</v>
      </c>
      <c r="D89" s="302">
        <v>0</v>
      </c>
      <c r="E89" s="302">
        <v>0.2</v>
      </c>
      <c r="F89" s="302">
        <v>0.4</v>
      </c>
      <c r="G89" s="302">
        <v>0.3</v>
      </c>
      <c r="H89" s="303">
        <v>0.1</v>
      </c>
      <c r="I89" s="265"/>
    </row>
    <row r="90" spans="2:9" x14ac:dyDescent="0.25">
      <c r="B90" s="342"/>
      <c r="C90" s="292" t="s">
        <v>622</v>
      </c>
      <c r="D90" s="302">
        <v>0.14285714285714285</v>
      </c>
      <c r="E90" s="302">
        <v>0.2857142857142857</v>
      </c>
      <c r="F90" s="302">
        <v>0.2857142857142857</v>
      </c>
      <c r="G90" s="302">
        <v>0</v>
      </c>
      <c r="H90" s="303">
        <v>0.2857142857142857</v>
      </c>
      <c r="I90" s="265"/>
    </row>
    <row r="91" spans="2:9" x14ac:dyDescent="0.25">
      <c r="B91" s="342"/>
      <c r="C91" s="292" t="s">
        <v>439</v>
      </c>
      <c r="D91" s="302">
        <v>0</v>
      </c>
      <c r="E91" s="302">
        <v>9.0909090909090912E-2</v>
      </c>
      <c r="F91" s="302">
        <v>0.27272727272727271</v>
      </c>
      <c r="G91" s="302">
        <v>0.27272727272727271</v>
      </c>
      <c r="H91" s="303">
        <v>0.36363636363636365</v>
      </c>
      <c r="I91" s="265"/>
    </row>
    <row r="92" spans="2:9" ht="15.75" customHeight="1" thickBot="1" x14ac:dyDescent="0.3">
      <c r="B92" s="343"/>
      <c r="C92" s="293" t="s">
        <v>623</v>
      </c>
      <c r="D92" s="304">
        <v>0</v>
      </c>
      <c r="E92" s="304">
        <v>0</v>
      </c>
      <c r="F92" s="304">
        <v>0</v>
      </c>
      <c r="G92" s="304">
        <v>0.625</v>
      </c>
      <c r="H92" s="305">
        <v>0.375</v>
      </c>
      <c r="I92" s="265"/>
    </row>
    <row r="93" spans="2:9" x14ac:dyDescent="0.25">
      <c r="B93" s="364" t="s">
        <v>451</v>
      </c>
      <c r="C93" s="311" t="s">
        <v>633</v>
      </c>
      <c r="D93" s="317">
        <v>0.21428571428571427</v>
      </c>
      <c r="E93" s="317">
        <v>0.5714285714285714</v>
      </c>
      <c r="F93" s="317">
        <v>0.14285714285714285</v>
      </c>
      <c r="G93" s="317">
        <v>0</v>
      </c>
      <c r="H93" s="318">
        <v>7.1428571428571425E-2</v>
      </c>
      <c r="I93" s="265"/>
    </row>
    <row r="94" spans="2:9" x14ac:dyDescent="0.25">
      <c r="B94" s="365"/>
      <c r="C94" s="310" t="s">
        <v>456</v>
      </c>
      <c r="D94" s="315">
        <v>0.75</v>
      </c>
      <c r="E94" s="315">
        <v>0.15</v>
      </c>
      <c r="F94" s="315">
        <v>0.05</v>
      </c>
      <c r="G94" s="315">
        <v>0.05</v>
      </c>
      <c r="H94" s="316">
        <v>0</v>
      </c>
      <c r="I94" s="265"/>
    </row>
    <row r="95" spans="2:9" x14ac:dyDescent="0.25">
      <c r="B95" s="365"/>
      <c r="C95" s="310" t="s">
        <v>634</v>
      </c>
      <c r="D95" s="315">
        <v>0.6</v>
      </c>
      <c r="E95" s="315">
        <v>0.3</v>
      </c>
      <c r="F95" s="315">
        <v>0.1</v>
      </c>
      <c r="G95" s="315">
        <v>0</v>
      </c>
      <c r="H95" s="316">
        <v>0</v>
      </c>
      <c r="I95" s="265"/>
    </row>
    <row r="96" spans="2:9" x14ac:dyDescent="0.25">
      <c r="B96" s="365"/>
      <c r="C96" s="310" t="s">
        <v>465</v>
      </c>
      <c r="D96" s="315">
        <v>4.7619047619047616E-2</v>
      </c>
      <c r="E96" s="315">
        <v>0.19047619047619047</v>
      </c>
      <c r="F96" s="315">
        <v>9.5238095238095233E-2</v>
      </c>
      <c r="G96" s="315">
        <v>0.5714285714285714</v>
      </c>
      <c r="H96" s="316">
        <v>9.5238095238095233E-2</v>
      </c>
      <c r="I96" s="265"/>
    </row>
    <row r="97" spans="2:9" x14ac:dyDescent="0.25">
      <c r="B97" s="365"/>
      <c r="C97" s="310" t="s">
        <v>635</v>
      </c>
      <c r="D97" s="315">
        <v>0.1111111111111111</v>
      </c>
      <c r="E97" s="315">
        <v>0.55555555555555558</v>
      </c>
      <c r="F97" s="315">
        <v>0.1111111111111111</v>
      </c>
      <c r="G97" s="315">
        <v>0.22222222222222221</v>
      </c>
      <c r="H97" s="316">
        <v>0</v>
      </c>
      <c r="I97" s="265"/>
    </row>
    <row r="98" spans="2:9" x14ac:dyDescent="0.25">
      <c r="B98" s="365"/>
      <c r="C98" s="310" t="s">
        <v>636</v>
      </c>
      <c r="D98" s="315">
        <v>0</v>
      </c>
      <c r="E98" s="315">
        <v>0.8</v>
      </c>
      <c r="F98" s="315">
        <v>0.2</v>
      </c>
      <c r="G98" s="315">
        <v>0</v>
      </c>
      <c r="H98" s="316">
        <v>0</v>
      </c>
      <c r="I98" s="265"/>
    </row>
    <row r="99" spans="2:9" x14ac:dyDescent="0.25">
      <c r="B99" s="365"/>
      <c r="C99" s="310" t="s">
        <v>631</v>
      </c>
      <c r="D99" s="315">
        <v>0.60606060606060608</v>
      </c>
      <c r="E99" s="315">
        <v>0.36363636363636365</v>
      </c>
      <c r="F99" s="315">
        <v>3.0303030303030304E-2</v>
      </c>
      <c r="G99" s="315">
        <v>0</v>
      </c>
      <c r="H99" s="316">
        <v>0</v>
      </c>
      <c r="I99" s="265"/>
    </row>
    <row r="100" spans="2:9" ht="15" customHeight="1" x14ac:dyDescent="0.25">
      <c r="B100" s="365"/>
      <c r="C100" s="310" t="s">
        <v>632</v>
      </c>
      <c r="D100" s="315">
        <v>0.73913043478260865</v>
      </c>
      <c r="E100" s="315">
        <v>0.21739130434782608</v>
      </c>
      <c r="F100" s="315">
        <v>4.3478260869565216E-2</v>
      </c>
      <c r="G100" s="315">
        <v>0</v>
      </c>
      <c r="H100" s="316">
        <v>0</v>
      </c>
      <c r="I100" s="265"/>
    </row>
    <row r="101" spans="2:9" x14ac:dyDescent="0.25">
      <c r="B101" s="365"/>
      <c r="C101" s="290" t="s">
        <v>479</v>
      </c>
      <c r="D101" s="296">
        <v>0.75</v>
      </c>
      <c r="E101" s="296">
        <v>0.16666666666666666</v>
      </c>
      <c r="F101" s="296">
        <v>8.3333333333333329E-2</v>
      </c>
      <c r="G101" s="296">
        <v>0</v>
      </c>
      <c r="H101" s="297">
        <v>0</v>
      </c>
      <c r="I101" s="265"/>
    </row>
    <row r="102" spans="2:9" ht="15" customHeight="1" x14ac:dyDescent="0.25">
      <c r="B102" s="365"/>
      <c r="C102" s="290" t="s">
        <v>637</v>
      </c>
      <c r="D102" s="296">
        <v>0.33333333333333331</v>
      </c>
      <c r="E102" s="296">
        <v>0.66666666666666663</v>
      </c>
      <c r="F102" s="296">
        <v>0</v>
      </c>
      <c r="G102" s="296">
        <v>0</v>
      </c>
      <c r="H102" s="297">
        <v>0</v>
      </c>
      <c r="I102" s="265"/>
    </row>
    <row r="103" spans="2:9" x14ac:dyDescent="0.25">
      <c r="B103" s="365"/>
      <c r="C103" s="290" t="s">
        <v>488</v>
      </c>
      <c r="D103" s="296">
        <v>0.52631578947368418</v>
      </c>
      <c r="E103" s="296">
        <v>0.42105263157894735</v>
      </c>
      <c r="F103" s="296">
        <v>5.2631578947368418E-2</v>
      </c>
      <c r="G103" s="296">
        <v>0</v>
      </c>
      <c r="H103" s="297">
        <v>0</v>
      </c>
      <c r="I103" s="265"/>
    </row>
    <row r="104" spans="2:9" x14ac:dyDescent="0.25">
      <c r="B104" s="365"/>
      <c r="C104" s="290" t="s">
        <v>638</v>
      </c>
      <c r="D104" s="296">
        <v>0</v>
      </c>
      <c r="E104" s="296">
        <v>0.6428571428571429</v>
      </c>
      <c r="F104" s="296">
        <v>0.21428571428571427</v>
      </c>
      <c r="G104" s="296">
        <v>7.1428571428571425E-2</v>
      </c>
      <c r="H104" s="297">
        <v>7.1428571428571425E-2</v>
      </c>
      <c r="I104" s="265"/>
    </row>
    <row r="105" spans="2:9" x14ac:dyDescent="0.25">
      <c r="B105" s="365"/>
      <c r="C105" s="290" t="s">
        <v>639</v>
      </c>
      <c r="D105" s="296">
        <v>0.1111111111111111</v>
      </c>
      <c r="E105" s="296">
        <v>0.22222222222222221</v>
      </c>
      <c r="F105" s="296">
        <v>0.44444444444444442</v>
      </c>
      <c r="G105" s="296">
        <v>0.1111111111111111</v>
      </c>
      <c r="H105" s="297">
        <v>0.1111111111111111</v>
      </c>
      <c r="I105" s="265"/>
    </row>
    <row r="106" spans="2:9" x14ac:dyDescent="0.25">
      <c r="B106" s="365"/>
      <c r="C106" s="290" t="s">
        <v>640</v>
      </c>
      <c r="D106" s="296">
        <v>0.18181818181818182</v>
      </c>
      <c r="E106" s="296">
        <v>0.72727272727272729</v>
      </c>
      <c r="F106" s="296">
        <v>9.0909090909090912E-2</v>
      </c>
      <c r="G106" s="296">
        <v>0</v>
      </c>
      <c r="H106" s="297">
        <v>0</v>
      </c>
      <c r="I106" s="265"/>
    </row>
    <row r="107" spans="2:9" x14ac:dyDescent="0.25">
      <c r="B107" s="365"/>
      <c r="C107" s="290" t="s">
        <v>505</v>
      </c>
      <c r="D107" s="296">
        <v>0.47368421052631576</v>
      </c>
      <c r="E107" s="296">
        <v>0.36842105263157893</v>
      </c>
      <c r="F107" s="296">
        <v>0.10526315789473684</v>
      </c>
      <c r="G107" s="296">
        <v>5.2631578947368418E-2</v>
      </c>
      <c r="H107" s="297">
        <v>0</v>
      </c>
      <c r="I107" s="265"/>
    </row>
    <row r="108" spans="2:9" x14ac:dyDescent="0.25">
      <c r="B108" s="365"/>
      <c r="C108" s="290" t="s">
        <v>510</v>
      </c>
      <c r="D108" s="296">
        <v>0.7</v>
      </c>
      <c r="E108" s="296">
        <v>0.2</v>
      </c>
      <c r="F108" s="296">
        <v>0.1</v>
      </c>
      <c r="G108" s="296">
        <v>0</v>
      </c>
      <c r="H108" s="297">
        <v>0</v>
      </c>
      <c r="I108" s="265"/>
    </row>
    <row r="109" spans="2:9" ht="15.75" thickBot="1" x14ac:dyDescent="0.3">
      <c r="B109" s="366"/>
      <c r="C109" s="285" t="s">
        <v>515</v>
      </c>
      <c r="D109" s="298">
        <v>0.17647058823529413</v>
      </c>
      <c r="E109" s="298">
        <v>0.47058823529411764</v>
      </c>
      <c r="F109" s="298">
        <v>0.29411764705882354</v>
      </c>
      <c r="G109" s="298">
        <v>5.8823529411764705E-2</v>
      </c>
      <c r="H109" s="299">
        <v>0</v>
      </c>
      <c r="I109" s="265"/>
    </row>
    <row r="110" spans="2:9" x14ac:dyDescent="0.25">
      <c r="B110" s="290"/>
      <c r="C110" s="290"/>
      <c r="D110" s="296"/>
      <c r="E110" s="296"/>
      <c r="F110" s="296"/>
      <c r="G110" s="296"/>
      <c r="H110" s="296"/>
    </row>
    <row r="111" spans="2:9" x14ac:dyDescent="0.25">
      <c r="B111" s="290" t="s">
        <v>664</v>
      </c>
      <c r="C111" s="290"/>
      <c r="D111" s="296"/>
      <c r="E111" s="296"/>
      <c r="F111" s="296"/>
      <c r="G111" s="296"/>
      <c r="H111" s="296"/>
    </row>
    <row r="112" spans="2:9" ht="15" customHeight="1" x14ac:dyDescent="0.25">
      <c r="B112" s="284" t="s">
        <v>803</v>
      </c>
      <c r="C112" s="290"/>
      <c r="D112" s="296"/>
      <c r="E112" s="296"/>
      <c r="F112" s="296"/>
      <c r="G112" s="296"/>
      <c r="H112" s="296"/>
    </row>
    <row r="113" spans="2:8" x14ac:dyDescent="0.25">
      <c r="B113" s="290"/>
      <c r="C113" s="290"/>
      <c r="D113" s="296"/>
      <c r="E113" s="296"/>
      <c r="F113" s="296"/>
      <c r="G113" s="296"/>
      <c r="H113" s="296"/>
    </row>
    <row r="114" spans="2:8" x14ac:dyDescent="0.25">
      <c r="B114" s="290"/>
      <c r="C114" s="296"/>
      <c r="D114" s="296"/>
      <c r="E114" s="296"/>
      <c r="F114" s="296"/>
      <c r="G114" s="296"/>
      <c r="H114" s="290"/>
    </row>
    <row r="166" spans="4:8" x14ac:dyDescent="0.25">
      <c r="D166" s="288"/>
      <c r="E166" s="288"/>
      <c r="F166" s="288"/>
      <c r="G166" s="288"/>
      <c r="H166" s="288"/>
    </row>
    <row r="168" spans="4:8" x14ac:dyDescent="0.25">
      <c r="D168" s="288"/>
      <c r="E168" s="288"/>
      <c r="F168" s="288"/>
      <c r="G168" s="288"/>
      <c r="H168" s="288"/>
    </row>
    <row r="170" spans="4:8" x14ac:dyDescent="0.25">
      <c r="D170" s="288"/>
      <c r="E170" s="288"/>
      <c r="F170" s="288"/>
      <c r="G170" s="288"/>
      <c r="H170" s="288"/>
    </row>
    <row r="172" spans="4:8" x14ac:dyDescent="0.25">
      <c r="D172" s="288"/>
      <c r="E172" s="288"/>
      <c r="F172" s="288"/>
      <c r="G172" s="288"/>
      <c r="H172" s="288"/>
    </row>
    <row r="174" spans="4:8" x14ac:dyDescent="0.25">
      <c r="D174" s="288"/>
      <c r="E174" s="288"/>
      <c r="F174" s="288"/>
      <c r="G174" s="288"/>
      <c r="H174" s="288"/>
    </row>
    <row r="176" spans="4:8" x14ac:dyDescent="0.25">
      <c r="D176" s="288"/>
      <c r="E176" s="288"/>
      <c r="F176" s="288"/>
      <c r="G176" s="288"/>
      <c r="H176" s="288"/>
    </row>
    <row r="178" spans="4:8" x14ac:dyDescent="0.25">
      <c r="D178" s="288"/>
      <c r="E178" s="288"/>
      <c r="F178" s="288"/>
      <c r="G178" s="288"/>
      <c r="H178" s="288"/>
    </row>
    <row r="180" spans="4:8" x14ac:dyDescent="0.25">
      <c r="D180" s="288"/>
      <c r="E180" s="288"/>
      <c r="F180" s="288"/>
      <c r="G180" s="288"/>
      <c r="H180" s="288"/>
    </row>
    <row r="182" spans="4:8" x14ac:dyDescent="0.25">
      <c r="D182" s="288"/>
      <c r="E182" s="288"/>
      <c r="F182" s="288"/>
      <c r="G182" s="288"/>
      <c r="H182" s="288"/>
    </row>
    <row r="184" spans="4:8" x14ac:dyDescent="0.25">
      <c r="D184" s="288"/>
      <c r="E184" s="288"/>
      <c r="F184" s="288"/>
      <c r="G184" s="288"/>
      <c r="H184" s="288"/>
    </row>
    <row r="186" spans="4:8" x14ac:dyDescent="0.25">
      <c r="D186" s="288"/>
      <c r="E186" s="288"/>
      <c r="F186" s="288"/>
      <c r="G186" s="288"/>
      <c r="H186" s="288"/>
    </row>
    <row r="188" spans="4:8" x14ac:dyDescent="0.25">
      <c r="D188" s="288"/>
      <c r="E188" s="288"/>
      <c r="F188" s="288"/>
      <c r="G188" s="288"/>
      <c r="H188" s="288"/>
    </row>
    <row r="190" spans="4:8" x14ac:dyDescent="0.25">
      <c r="D190" s="288"/>
      <c r="E190" s="288"/>
      <c r="F190" s="288"/>
      <c r="G190" s="288"/>
      <c r="H190" s="288"/>
    </row>
    <row r="192" spans="4:8" x14ac:dyDescent="0.25">
      <c r="D192" s="288"/>
      <c r="E192" s="288"/>
      <c r="F192" s="288"/>
      <c r="G192" s="288"/>
      <c r="H192" s="288"/>
    </row>
    <row r="194" spans="4:8" x14ac:dyDescent="0.25">
      <c r="D194" s="288"/>
      <c r="E194" s="288"/>
      <c r="F194" s="288"/>
      <c r="G194" s="288"/>
      <c r="H194" s="288"/>
    </row>
    <row r="196" spans="4:8" x14ac:dyDescent="0.25">
      <c r="D196" s="288"/>
      <c r="E196" s="288"/>
      <c r="F196" s="288"/>
      <c r="G196" s="288"/>
      <c r="H196" s="288"/>
    </row>
    <row r="198" spans="4:8" x14ac:dyDescent="0.25">
      <c r="D198" s="288"/>
      <c r="E198" s="288"/>
      <c r="F198" s="288"/>
      <c r="G198" s="288"/>
      <c r="H198" s="288"/>
    </row>
    <row r="200" spans="4:8" x14ac:dyDescent="0.25">
      <c r="D200" s="288"/>
      <c r="E200" s="288"/>
      <c r="F200" s="288"/>
      <c r="G200" s="288"/>
      <c r="H200" s="288"/>
    </row>
    <row r="202" spans="4:8" x14ac:dyDescent="0.25">
      <c r="D202" s="288"/>
      <c r="E202" s="288"/>
      <c r="F202" s="288"/>
      <c r="G202" s="288"/>
      <c r="H202" s="288"/>
    </row>
    <row r="204" spans="4:8" x14ac:dyDescent="0.25">
      <c r="D204" s="288"/>
      <c r="E204" s="288"/>
      <c r="F204" s="288"/>
      <c r="G204" s="288"/>
      <c r="H204" s="288"/>
    </row>
    <row r="206" spans="4:8" x14ac:dyDescent="0.25">
      <c r="D206" s="288"/>
      <c r="E206" s="288"/>
      <c r="F206" s="288"/>
      <c r="G206" s="288"/>
      <c r="H206" s="288"/>
    </row>
    <row r="208" spans="4:8" x14ac:dyDescent="0.25">
      <c r="D208" s="288"/>
      <c r="E208" s="288"/>
      <c r="F208" s="288"/>
      <c r="G208" s="288"/>
      <c r="H208" s="288"/>
    </row>
    <row r="210" spans="4:8" x14ac:dyDescent="0.25">
      <c r="D210" s="288"/>
      <c r="E210" s="288"/>
      <c r="F210" s="288"/>
      <c r="G210" s="288"/>
      <c r="H210" s="288"/>
    </row>
    <row r="212" spans="4:8" x14ac:dyDescent="0.25">
      <c r="D212" s="288"/>
      <c r="E212" s="288"/>
      <c r="F212" s="288"/>
      <c r="G212" s="288"/>
      <c r="H212" s="288"/>
    </row>
    <row r="214" spans="4:8" x14ac:dyDescent="0.25">
      <c r="D214" s="288"/>
      <c r="E214" s="288"/>
      <c r="F214" s="288"/>
      <c r="G214" s="288"/>
      <c r="H214" s="288"/>
    </row>
    <row r="216" spans="4:8" x14ac:dyDescent="0.25">
      <c r="D216" s="288"/>
      <c r="E216" s="288"/>
      <c r="F216" s="288"/>
      <c r="G216" s="288"/>
      <c r="H216" s="288"/>
    </row>
    <row r="218" spans="4:8" x14ac:dyDescent="0.25">
      <c r="D218" s="288"/>
      <c r="E218" s="288"/>
      <c r="F218" s="288"/>
      <c r="G218" s="288"/>
      <c r="H218" s="288"/>
    </row>
    <row r="220" spans="4:8" x14ac:dyDescent="0.25">
      <c r="D220" s="288"/>
      <c r="E220" s="288"/>
      <c r="F220" s="288"/>
      <c r="G220" s="288"/>
      <c r="H220" s="288"/>
    </row>
    <row r="222" spans="4:8" x14ac:dyDescent="0.25">
      <c r="D222" s="288"/>
      <c r="E222" s="288"/>
      <c r="F222" s="288"/>
      <c r="G222" s="288"/>
      <c r="H222" s="288"/>
    </row>
    <row r="224" spans="4:8" x14ac:dyDescent="0.25">
      <c r="D224" s="288"/>
      <c r="E224" s="288"/>
      <c r="F224" s="288"/>
      <c r="G224" s="288"/>
      <c r="H224" s="288"/>
    </row>
    <row r="226" spans="4:8" x14ac:dyDescent="0.25">
      <c r="D226" s="288"/>
      <c r="E226" s="288"/>
      <c r="F226" s="288"/>
      <c r="G226" s="288"/>
      <c r="H226" s="288"/>
    </row>
    <row r="228" spans="4:8" x14ac:dyDescent="0.25">
      <c r="D228" s="288"/>
      <c r="E228" s="288"/>
      <c r="F228" s="288"/>
      <c r="G228" s="288"/>
      <c r="H228" s="288"/>
    </row>
    <row r="230" spans="4:8" x14ac:dyDescent="0.25">
      <c r="D230" s="288"/>
      <c r="E230" s="288"/>
      <c r="F230" s="288"/>
      <c r="G230" s="288"/>
      <c r="H230" s="288"/>
    </row>
    <row r="232" spans="4:8" x14ac:dyDescent="0.25">
      <c r="D232" s="288"/>
      <c r="E232" s="288"/>
      <c r="F232" s="288"/>
      <c r="G232" s="288"/>
      <c r="H232" s="288"/>
    </row>
    <row r="234" spans="4:8" x14ac:dyDescent="0.25">
      <c r="D234" s="288"/>
      <c r="E234" s="288"/>
      <c r="F234" s="288"/>
      <c r="G234" s="288"/>
      <c r="H234" s="288"/>
    </row>
    <row r="236" spans="4:8" x14ac:dyDescent="0.25">
      <c r="D236" s="288"/>
      <c r="E236" s="288"/>
      <c r="F236" s="288"/>
      <c r="G236" s="288"/>
      <c r="H236" s="288"/>
    </row>
    <row r="238" spans="4:8" x14ac:dyDescent="0.25">
      <c r="D238" s="288"/>
      <c r="E238" s="288"/>
      <c r="F238" s="288"/>
      <c r="G238" s="288"/>
      <c r="H238" s="288"/>
    </row>
    <row r="240" spans="4:8" x14ac:dyDescent="0.25">
      <c r="D240" s="288"/>
      <c r="E240" s="288"/>
      <c r="F240" s="288"/>
      <c r="G240" s="288"/>
      <c r="H240" s="288"/>
    </row>
    <row r="242" spans="4:8" x14ac:dyDescent="0.25">
      <c r="D242" s="288"/>
      <c r="E242" s="288"/>
      <c r="F242" s="288"/>
      <c r="G242" s="288"/>
      <c r="H242" s="288"/>
    </row>
    <row r="244" spans="4:8" x14ac:dyDescent="0.25">
      <c r="D244" s="288"/>
      <c r="E244" s="288"/>
      <c r="F244" s="288"/>
      <c r="G244" s="288"/>
      <c r="H244" s="288"/>
    </row>
    <row r="246" spans="4:8" x14ac:dyDescent="0.25">
      <c r="D246" s="288"/>
      <c r="E246" s="288"/>
      <c r="F246" s="288"/>
      <c r="G246" s="288"/>
      <c r="H246" s="288"/>
    </row>
    <row r="248" spans="4:8" x14ac:dyDescent="0.25">
      <c r="D248" s="288"/>
      <c r="E248" s="288"/>
      <c r="F248" s="288"/>
      <c r="G248" s="288"/>
      <c r="H248" s="288"/>
    </row>
  </sheetData>
  <mergeCells count="15">
    <mergeCell ref="B87:B92"/>
    <mergeCell ref="B93:B109"/>
    <mergeCell ref="B6:B17"/>
    <mergeCell ref="B18:B30"/>
    <mergeCell ref="B31:B37"/>
    <mergeCell ref="B38:B43"/>
    <mergeCell ref="B44:B61"/>
    <mergeCell ref="B62:B70"/>
    <mergeCell ref="B71:B86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I6" sqref="I6"/>
    </sheetView>
  </sheetViews>
  <sheetFormatPr defaultRowHeight="15" x14ac:dyDescent="0.25"/>
  <cols>
    <col min="1" max="2" width="9.140625" style="284"/>
    <col min="3" max="3" width="33.5703125" style="284" bestFit="1" customWidth="1"/>
    <col min="4" max="5" width="9.140625" style="284"/>
    <col min="6" max="6" width="16.85546875" style="284" customWidth="1"/>
    <col min="7" max="9" width="9.140625" style="284"/>
    <col min="10" max="10" width="26.42578125" style="284" customWidth="1"/>
    <col min="11" max="12" width="9.140625" style="284"/>
    <col min="13" max="13" width="16.85546875" style="284" customWidth="1"/>
    <col min="14" max="14" width="9.140625" style="284"/>
    <col min="15" max="15" width="11.140625" style="284" customWidth="1"/>
    <col min="16" max="16384" width="9.140625" style="284"/>
  </cols>
  <sheetData>
    <row r="1" spans="1:9" ht="45.75" customHeight="1" thickTop="1" thickBot="1" x14ac:dyDescent="0.3">
      <c r="A1" s="313" t="s">
        <v>828</v>
      </c>
      <c r="C1" s="371" t="s">
        <v>764</v>
      </c>
      <c r="D1" s="371"/>
      <c r="E1" s="371"/>
      <c r="F1" s="371"/>
      <c r="G1" s="371"/>
      <c r="H1" s="371"/>
    </row>
    <row r="2" spans="1:9" x14ac:dyDescent="0.25">
      <c r="C2" s="361" t="s">
        <v>755</v>
      </c>
      <c r="D2" s="361"/>
      <c r="E2" s="361"/>
      <c r="F2" s="361" t="s">
        <v>754</v>
      </c>
      <c r="G2" s="361"/>
      <c r="H2" s="361"/>
    </row>
    <row r="3" spans="1:9" x14ac:dyDescent="0.25">
      <c r="C3" s="362" t="s">
        <v>753</v>
      </c>
      <c r="D3" s="362"/>
      <c r="E3" s="362"/>
      <c r="F3" s="362" t="s">
        <v>752</v>
      </c>
      <c r="G3" s="362"/>
      <c r="H3" s="362"/>
    </row>
    <row r="4" spans="1:9" ht="15.75" thickBot="1" x14ac:dyDescent="0.3">
      <c r="C4" s="363" t="s">
        <v>751</v>
      </c>
      <c r="D4" s="363"/>
      <c r="E4" s="363"/>
      <c r="F4" s="363"/>
      <c r="G4" s="363"/>
      <c r="H4" s="363"/>
    </row>
    <row r="5" spans="1:9" ht="15.75" thickBot="1" x14ac:dyDescent="0.3">
      <c r="C5" s="286" t="s">
        <v>750</v>
      </c>
      <c r="D5" s="287">
        <v>1</v>
      </c>
      <c r="E5" s="287">
        <v>2</v>
      </c>
      <c r="F5" s="287">
        <v>3</v>
      </c>
      <c r="G5" s="287">
        <v>4</v>
      </c>
      <c r="H5" s="287">
        <v>5</v>
      </c>
    </row>
    <row r="6" spans="1:9" ht="15" customHeight="1" x14ac:dyDescent="0.25">
      <c r="B6" s="338" t="s">
        <v>15</v>
      </c>
      <c r="C6" s="289" t="s">
        <v>16</v>
      </c>
      <c r="D6" s="294">
        <v>0.1111111111111111</v>
      </c>
      <c r="E6" s="294">
        <v>0.61111111111111116</v>
      </c>
      <c r="F6" s="294">
        <v>0.16666666666666666</v>
      </c>
      <c r="G6" s="294">
        <v>0.1111111111111111</v>
      </c>
      <c r="H6" s="295">
        <v>0</v>
      </c>
      <c r="I6" s="265"/>
    </row>
    <row r="7" spans="1:9" x14ac:dyDescent="0.25">
      <c r="B7" s="339"/>
      <c r="C7" s="290" t="s">
        <v>21</v>
      </c>
      <c r="D7" s="296">
        <v>0.15217391304347827</v>
      </c>
      <c r="E7" s="296">
        <v>0.42391304347826086</v>
      </c>
      <c r="F7" s="296">
        <v>0.29347826086956524</v>
      </c>
      <c r="G7" s="296">
        <v>0.10869565217391304</v>
      </c>
      <c r="H7" s="297">
        <v>2.1739130434782608E-2</v>
      </c>
      <c r="I7" s="265"/>
    </row>
    <row r="8" spans="1:9" x14ac:dyDescent="0.25">
      <c r="B8" s="339"/>
      <c r="C8" s="290" t="s">
        <v>26</v>
      </c>
      <c r="D8" s="296">
        <v>0.28000000000000003</v>
      </c>
      <c r="E8" s="296">
        <v>0.56000000000000005</v>
      </c>
      <c r="F8" s="296">
        <v>0.16</v>
      </c>
      <c r="G8" s="296">
        <v>0</v>
      </c>
      <c r="H8" s="297">
        <v>0</v>
      </c>
      <c r="I8" s="265"/>
    </row>
    <row r="9" spans="1:9" x14ac:dyDescent="0.25">
      <c r="B9" s="339"/>
      <c r="C9" s="290" t="s">
        <v>31</v>
      </c>
      <c r="D9" s="296">
        <v>0.17647058823529413</v>
      </c>
      <c r="E9" s="296">
        <v>0.76470588235294112</v>
      </c>
      <c r="F9" s="296">
        <v>5.8823529411764705E-2</v>
      </c>
      <c r="G9" s="296">
        <v>0</v>
      </c>
      <c r="H9" s="297">
        <v>0</v>
      </c>
      <c r="I9" s="265"/>
    </row>
    <row r="10" spans="1:9" x14ac:dyDescent="0.25">
      <c r="B10" s="339"/>
      <c r="C10" s="290" t="s">
        <v>36</v>
      </c>
      <c r="D10" s="296">
        <v>0.18518518518518517</v>
      </c>
      <c r="E10" s="296">
        <v>0.66666666666666663</v>
      </c>
      <c r="F10" s="296">
        <v>0.14814814814814814</v>
      </c>
      <c r="G10" s="296">
        <v>0</v>
      </c>
      <c r="H10" s="297">
        <v>0</v>
      </c>
      <c r="I10" s="265"/>
    </row>
    <row r="11" spans="1:9" x14ac:dyDescent="0.25">
      <c r="B11" s="339"/>
      <c r="C11" s="290" t="s">
        <v>41</v>
      </c>
      <c r="D11" s="296">
        <v>3.7037037037037035E-2</v>
      </c>
      <c r="E11" s="296">
        <v>0.44444444444444442</v>
      </c>
      <c r="F11" s="296">
        <v>0.48148148148148145</v>
      </c>
      <c r="G11" s="296">
        <v>3.7037037037037035E-2</v>
      </c>
      <c r="H11" s="297">
        <v>0</v>
      </c>
      <c r="I11" s="265"/>
    </row>
    <row r="12" spans="1:9" x14ac:dyDescent="0.25">
      <c r="B12" s="339"/>
      <c r="C12" s="290" t="s">
        <v>46</v>
      </c>
      <c r="D12" s="296">
        <v>0.2857142857142857</v>
      </c>
      <c r="E12" s="296">
        <v>0.42857142857142855</v>
      </c>
      <c r="F12" s="296">
        <v>0.2857142857142857</v>
      </c>
      <c r="G12" s="296">
        <v>0</v>
      </c>
      <c r="H12" s="297">
        <v>0</v>
      </c>
      <c r="I12" s="265"/>
    </row>
    <row r="13" spans="1:9" x14ac:dyDescent="0.25">
      <c r="B13" s="339"/>
      <c r="C13" s="290" t="s">
        <v>51</v>
      </c>
      <c r="D13" s="296">
        <v>0.10714285714285714</v>
      </c>
      <c r="E13" s="296">
        <v>0.32142857142857145</v>
      </c>
      <c r="F13" s="296">
        <v>0.4642857142857143</v>
      </c>
      <c r="G13" s="296">
        <v>0.10714285714285714</v>
      </c>
      <c r="H13" s="297">
        <v>0</v>
      </c>
      <c r="I13" s="265"/>
    </row>
    <row r="14" spans="1:9" x14ac:dyDescent="0.25">
      <c r="B14" s="339"/>
      <c r="C14" s="290" t="s">
        <v>56</v>
      </c>
      <c r="D14" s="296">
        <v>0.19402985074626866</v>
      </c>
      <c r="E14" s="296">
        <v>0.53731343283582089</v>
      </c>
      <c r="F14" s="296">
        <v>0.20895522388059701</v>
      </c>
      <c r="G14" s="296">
        <v>5.9701492537313432E-2</v>
      </c>
      <c r="H14" s="297">
        <v>0</v>
      </c>
      <c r="I14" s="265"/>
    </row>
    <row r="15" spans="1:9" x14ac:dyDescent="0.25">
      <c r="B15" s="339"/>
      <c r="C15" s="290" t="s">
        <v>61</v>
      </c>
      <c r="D15" s="296">
        <v>0.2807017543859649</v>
      </c>
      <c r="E15" s="296">
        <v>0.52631578947368418</v>
      </c>
      <c r="F15" s="296">
        <v>0.17543859649122806</v>
      </c>
      <c r="G15" s="296">
        <v>1.7543859649122806E-2</v>
      </c>
      <c r="H15" s="297">
        <v>0</v>
      </c>
      <c r="I15" s="265"/>
    </row>
    <row r="16" spans="1:9" x14ac:dyDescent="0.25">
      <c r="B16" s="339"/>
      <c r="C16" s="290" t="s">
        <v>66</v>
      </c>
      <c r="D16" s="296">
        <v>0.22222222222222221</v>
      </c>
      <c r="E16" s="296">
        <v>0.48148148148148145</v>
      </c>
      <c r="F16" s="296">
        <v>0.29629629629629628</v>
      </c>
      <c r="G16" s="296">
        <v>0</v>
      </c>
      <c r="H16" s="297">
        <v>0</v>
      </c>
      <c r="I16" s="265"/>
    </row>
    <row r="17" spans="2:9" ht="15.75" thickBot="1" x14ac:dyDescent="0.3">
      <c r="B17" s="340"/>
      <c r="C17" s="285" t="s">
        <v>71</v>
      </c>
      <c r="D17" s="298">
        <v>0.17777777777777778</v>
      </c>
      <c r="E17" s="298">
        <v>0.28888888888888886</v>
      </c>
      <c r="F17" s="298">
        <v>0.44444444444444442</v>
      </c>
      <c r="G17" s="298">
        <v>8.8888888888888892E-2</v>
      </c>
      <c r="H17" s="299">
        <v>0</v>
      </c>
      <c r="I17" s="265"/>
    </row>
    <row r="18" spans="2:9" ht="15" customHeight="1" x14ac:dyDescent="0.25">
      <c r="B18" s="341" t="s">
        <v>76</v>
      </c>
      <c r="C18" s="291" t="s">
        <v>77</v>
      </c>
      <c r="D18" s="300">
        <v>0.2857142857142857</v>
      </c>
      <c r="E18" s="300">
        <v>0.5</v>
      </c>
      <c r="F18" s="300">
        <v>0.16666666666666666</v>
      </c>
      <c r="G18" s="300">
        <v>2.3809523809523808E-2</v>
      </c>
      <c r="H18" s="301">
        <v>2.3809523809523808E-2</v>
      </c>
      <c r="I18" s="265"/>
    </row>
    <row r="19" spans="2:9" x14ac:dyDescent="0.25">
      <c r="B19" s="342"/>
      <c r="C19" s="292" t="s">
        <v>82</v>
      </c>
      <c r="D19" s="302">
        <v>0.27027027027027029</v>
      </c>
      <c r="E19" s="302">
        <v>0.59459459459459463</v>
      </c>
      <c r="F19" s="302">
        <v>0.13513513513513514</v>
      </c>
      <c r="G19" s="302">
        <v>0</v>
      </c>
      <c r="H19" s="303">
        <v>0</v>
      </c>
      <c r="I19" s="265"/>
    </row>
    <row r="20" spans="2:9" x14ac:dyDescent="0.25">
      <c r="B20" s="342"/>
      <c r="C20" s="292" t="s">
        <v>87</v>
      </c>
      <c r="D20" s="302">
        <v>0.1111111111111111</v>
      </c>
      <c r="E20" s="302">
        <v>0.5</v>
      </c>
      <c r="F20" s="302">
        <v>0.22222222222222221</v>
      </c>
      <c r="G20" s="302">
        <v>0.16666666666666666</v>
      </c>
      <c r="H20" s="303">
        <v>0</v>
      </c>
      <c r="I20" s="265"/>
    </row>
    <row r="21" spans="2:9" x14ac:dyDescent="0.25">
      <c r="B21" s="342"/>
      <c r="C21" s="292" t="s">
        <v>92</v>
      </c>
      <c r="D21" s="302">
        <v>0.10714285714285714</v>
      </c>
      <c r="E21" s="302">
        <v>0.5714285714285714</v>
      </c>
      <c r="F21" s="302">
        <v>0.21428571428571427</v>
      </c>
      <c r="G21" s="302">
        <v>0.10714285714285714</v>
      </c>
      <c r="H21" s="303">
        <v>0</v>
      </c>
      <c r="I21" s="265"/>
    </row>
    <row r="22" spans="2:9" x14ac:dyDescent="0.25">
      <c r="B22" s="342"/>
      <c r="C22" s="292" t="s">
        <v>97</v>
      </c>
      <c r="D22" s="302">
        <v>0.36</v>
      </c>
      <c r="E22" s="302">
        <v>0.56000000000000005</v>
      </c>
      <c r="F22" s="302">
        <v>0.08</v>
      </c>
      <c r="G22" s="302">
        <v>0</v>
      </c>
      <c r="H22" s="303">
        <v>0</v>
      </c>
      <c r="I22" s="265"/>
    </row>
    <row r="23" spans="2:9" x14ac:dyDescent="0.25">
      <c r="B23" s="342"/>
      <c r="C23" s="292" t="s">
        <v>102</v>
      </c>
      <c r="D23" s="302">
        <v>0.41666666666666669</v>
      </c>
      <c r="E23" s="302">
        <v>0.41666666666666669</v>
      </c>
      <c r="F23" s="302">
        <v>0.16666666666666666</v>
      </c>
      <c r="G23" s="302">
        <v>0</v>
      </c>
      <c r="H23" s="303">
        <v>0</v>
      </c>
      <c r="I23" s="265"/>
    </row>
    <row r="24" spans="2:9" x14ac:dyDescent="0.25">
      <c r="B24" s="342"/>
      <c r="C24" s="292" t="s">
        <v>107</v>
      </c>
      <c r="D24" s="302">
        <v>0.2857142857142857</v>
      </c>
      <c r="E24" s="302">
        <v>0.42857142857142855</v>
      </c>
      <c r="F24" s="302">
        <v>0.21428571428571427</v>
      </c>
      <c r="G24" s="302">
        <v>7.1428571428571425E-2</v>
      </c>
      <c r="H24" s="303">
        <v>0</v>
      </c>
      <c r="I24" s="265"/>
    </row>
    <row r="25" spans="2:9" x14ac:dyDescent="0.25">
      <c r="B25" s="342"/>
      <c r="C25" s="292" t="s">
        <v>112</v>
      </c>
      <c r="D25" s="302">
        <v>0.22222222222222221</v>
      </c>
      <c r="E25" s="302">
        <v>0.48148148148148145</v>
      </c>
      <c r="F25" s="302">
        <v>0.22222222222222221</v>
      </c>
      <c r="G25" s="302">
        <v>3.7037037037037035E-2</v>
      </c>
      <c r="H25" s="303">
        <v>3.7037037037037035E-2</v>
      </c>
      <c r="I25" s="265"/>
    </row>
    <row r="26" spans="2:9" x14ac:dyDescent="0.25">
      <c r="B26" s="342"/>
      <c r="C26" s="292" t="s">
        <v>117</v>
      </c>
      <c r="D26" s="302">
        <v>0.32142857142857145</v>
      </c>
      <c r="E26" s="302">
        <v>0.5714285714285714</v>
      </c>
      <c r="F26" s="302">
        <v>0.10714285714285714</v>
      </c>
      <c r="G26" s="302">
        <v>0</v>
      </c>
      <c r="H26" s="303">
        <v>0</v>
      </c>
      <c r="I26" s="265"/>
    </row>
    <row r="27" spans="2:9" x14ac:dyDescent="0.25">
      <c r="B27" s="342"/>
      <c r="C27" s="292" t="s">
        <v>122</v>
      </c>
      <c r="D27" s="302">
        <v>0.14285714285714285</v>
      </c>
      <c r="E27" s="302">
        <v>0.7142857142857143</v>
      </c>
      <c r="F27" s="302">
        <v>4.7619047619047616E-2</v>
      </c>
      <c r="G27" s="302">
        <v>9.5238095238095233E-2</v>
      </c>
      <c r="H27" s="303">
        <v>0</v>
      </c>
      <c r="I27" s="265"/>
    </row>
    <row r="28" spans="2:9" x14ac:dyDescent="0.25">
      <c r="B28" s="342"/>
      <c r="C28" s="292" t="s">
        <v>127</v>
      </c>
      <c r="D28" s="302">
        <v>0.32</v>
      </c>
      <c r="E28" s="302">
        <v>0.52</v>
      </c>
      <c r="F28" s="302">
        <v>0.12</v>
      </c>
      <c r="G28" s="302">
        <v>0</v>
      </c>
      <c r="H28" s="303">
        <v>0.04</v>
      </c>
      <c r="I28" s="265"/>
    </row>
    <row r="29" spans="2:9" x14ac:dyDescent="0.25">
      <c r="B29" s="342"/>
      <c r="C29" s="292" t="s">
        <v>132</v>
      </c>
      <c r="D29" s="302">
        <v>5.5555555555555552E-2</v>
      </c>
      <c r="E29" s="302">
        <v>0.55555555555555558</v>
      </c>
      <c r="F29" s="302">
        <v>0.27777777777777779</v>
      </c>
      <c r="G29" s="302">
        <v>5.5555555555555552E-2</v>
      </c>
      <c r="H29" s="303">
        <v>5.5555555555555552E-2</v>
      </c>
      <c r="I29" s="265"/>
    </row>
    <row r="30" spans="2:9" ht="15.75" thickBot="1" x14ac:dyDescent="0.3">
      <c r="B30" s="343"/>
      <c r="C30" s="293" t="s">
        <v>137</v>
      </c>
      <c r="D30" s="304">
        <v>0.26315789473684209</v>
      </c>
      <c r="E30" s="304">
        <v>0.63157894736842102</v>
      </c>
      <c r="F30" s="304">
        <v>0.10526315789473684</v>
      </c>
      <c r="G30" s="304">
        <v>0</v>
      </c>
      <c r="H30" s="305">
        <v>0</v>
      </c>
      <c r="I30" s="265"/>
    </row>
    <row r="31" spans="2:9" ht="15" customHeight="1" x14ac:dyDescent="0.25">
      <c r="B31" s="338" t="s">
        <v>142</v>
      </c>
      <c r="C31" s="289" t="s">
        <v>143</v>
      </c>
      <c r="D31" s="294">
        <v>0.11363636363636363</v>
      </c>
      <c r="E31" s="294">
        <v>0.38636363636363635</v>
      </c>
      <c r="F31" s="294">
        <v>0.15909090909090909</v>
      </c>
      <c r="G31" s="294">
        <v>0.22727272727272727</v>
      </c>
      <c r="H31" s="295">
        <v>0.11363636363636363</v>
      </c>
      <c r="I31" s="265"/>
    </row>
    <row r="32" spans="2:9" x14ac:dyDescent="0.25">
      <c r="B32" s="339"/>
      <c r="C32" s="290" t="s">
        <v>148</v>
      </c>
      <c r="D32" s="296">
        <v>0.1111111111111111</v>
      </c>
      <c r="E32" s="296">
        <v>0.59259259259259256</v>
      </c>
      <c r="F32" s="296">
        <v>0.29629629629629628</v>
      </c>
      <c r="G32" s="296">
        <v>0</v>
      </c>
      <c r="H32" s="297">
        <v>0</v>
      </c>
      <c r="I32" s="265"/>
    </row>
    <row r="33" spans="2:9" x14ac:dyDescent="0.25">
      <c r="B33" s="339"/>
      <c r="C33" s="290" t="s">
        <v>153</v>
      </c>
      <c r="D33" s="296">
        <v>0.22222222222222221</v>
      </c>
      <c r="E33" s="296">
        <v>0.4</v>
      </c>
      <c r="F33" s="296">
        <v>0.31111111111111112</v>
      </c>
      <c r="G33" s="296">
        <v>6.6666666666666666E-2</v>
      </c>
      <c r="H33" s="297">
        <v>0</v>
      </c>
      <c r="I33" s="265"/>
    </row>
    <row r="34" spans="2:9" x14ac:dyDescent="0.25">
      <c r="B34" s="339"/>
      <c r="C34" s="290" t="s">
        <v>158</v>
      </c>
      <c r="D34" s="296">
        <v>0.13513513513513514</v>
      </c>
      <c r="E34" s="296">
        <v>0.64864864864864868</v>
      </c>
      <c r="F34" s="296">
        <v>0.21621621621621623</v>
      </c>
      <c r="G34" s="296">
        <v>0</v>
      </c>
      <c r="H34" s="297">
        <v>0</v>
      </c>
      <c r="I34" s="265"/>
    </row>
    <row r="35" spans="2:9" x14ac:dyDescent="0.25">
      <c r="B35" s="339"/>
      <c r="C35" s="290" t="s">
        <v>163</v>
      </c>
      <c r="D35" s="296">
        <v>0.16666666666666666</v>
      </c>
      <c r="E35" s="296">
        <v>0.5</v>
      </c>
      <c r="F35" s="296">
        <v>0.33333333333333331</v>
      </c>
      <c r="G35" s="296">
        <v>0</v>
      </c>
      <c r="H35" s="297">
        <v>0</v>
      </c>
      <c r="I35" s="265"/>
    </row>
    <row r="36" spans="2:9" x14ac:dyDescent="0.25">
      <c r="B36" s="339"/>
      <c r="C36" s="290" t="s">
        <v>168</v>
      </c>
      <c r="D36" s="296">
        <v>0.14814814814814814</v>
      </c>
      <c r="E36" s="296">
        <v>0.55555555555555558</v>
      </c>
      <c r="F36" s="296">
        <v>0.1111111111111111</v>
      </c>
      <c r="G36" s="296">
        <v>0.1111111111111111</v>
      </c>
      <c r="H36" s="297">
        <v>7.407407407407407E-2</v>
      </c>
      <c r="I36" s="265"/>
    </row>
    <row r="37" spans="2:9" ht="15.75" thickBot="1" x14ac:dyDescent="0.3">
      <c r="B37" s="340"/>
      <c r="C37" s="285" t="s">
        <v>173</v>
      </c>
      <c r="D37" s="298">
        <v>0.15686274509803921</v>
      </c>
      <c r="E37" s="298">
        <v>0.70588235294117652</v>
      </c>
      <c r="F37" s="298">
        <v>0.11764705882352941</v>
      </c>
      <c r="G37" s="298">
        <v>1.9607843137254902E-2</v>
      </c>
      <c r="H37" s="299">
        <v>0</v>
      </c>
      <c r="I37" s="265"/>
    </row>
    <row r="38" spans="2:9" ht="15" customHeight="1" x14ac:dyDescent="0.25">
      <c r="B38" s="341" t="s">
        <v>178</v>
      </c>
      <c r="C38" s="291" t="s">
        <v>802</v>
      </c>
      <c r="D38" s="300">
        <v>0.1111111111111111</v>
      </c>
      <c r="E38" s="300">
        <v>0.44444444444444442</v>
      </c>
      <c r="F38" s="300">
        <v>0.33333333333333331</v>
      </c>
      <c r="G38" s="300">
        <v>0</v>
      </c>
      <c r="H38" s="301">
        <v>0.1111111111111111</v>
      </c>
      <c r="I38" s="265"/>
    </row>
    <row r="39" spans="2:9" x14ac:dyDescent="0.25">
      <c r="B39" s="342"/>
      <c r="C39" s="292" t="s">
        <v>184</v>
      </c>
      <c r="D39" s="302">
        <v>0</v>
      </c>
      <c r="E39" s="302">
        <v>0.2608695652173913</v>
      </c>
      <c r="F39" s="302">
        <v>0.43478260869565216</v>
      </c>
      <c r="G39" s="302">
        <v>0.2608695652173913</v>
      </c>
      <c r="H39" s="303">
        <v>4.3478260869565216E-2</v>
      </c>
      <c r="I39" s="265"/>
    </row>
    <row r="40" spans="2:9" x14ac:dyDescent="0.25">
      <c r="B40" s="342"/>
      <c r="C40" s="292" t="s">
        <v>552</v>
      </c>
      <c r="D40" s="302">
        <v>0.14285714285714285</v>
      </c>
      <c r="E40" s="302">
        <v>0.5714285714285714</v>
      </c>
      <c r="F40" s="302">
        <v>0.14285714285714285</v>
      </c>
      <c r="G40" s="302">
        <v>0.14285714285714285</v>
      </c>
      <c r="H40" s="303">
        <v>0</v>
      </c>
      <c r="I40" s="265"/>
    </row>
    <row r="41" spans="2:9" x14ac:dyDescent="0.25">
      <c r="B41" s="342"/>
      <c r="C41" s="292" t="s">
        <v>193</v>
      </c>
      <c r="D41" s="302">
        <v>0.26666666666666666</v>
      </c>
      <c r="E41" s="302">
        <v>0.33333333333333331</v>
      </c>
      <c r="F41" s="302">
        <v>0.33333333333333331</v>
      </c>
      <c r="G41" s="302">
        <v>6.6666666666666666E-2</v>
      </c>
      <c r="H41" s="303">
        <v>0</v>
      </c>
      <c r="I41" s="265"/>
    </row>
    <row r="42" spans="2:9" x14ac:dyDescent="0.25">
      <c r="B42" s="342"/>
      <c r="C42" s="292" t="s">
        <v>198</v>
      </c>
      <c r="D42" s="302">
        <v>0</v>
      </c>
      <c r="E42" s="302">
        <v>0.18181818181818182</v>
      </c>
      <c r="F42" s="302">
        <v>0.5</v>
      </c>
      <c r="G42" s="302">
        <v>0.22727272727272727</v>
      </c>
      <c r="H42" s="303">
        <v>9.0909090909090912E-2</v>
      </c>
      <c r="I42" s="265"/>
    </row>
    <row r="43" spans="2:9" ht="15.75" thickBot="1" x14ac:dyDescent="0.3">
      <c r="B43" s="342"/>
      <c r="C43" s="292" t="s">
        <v>203</v>
      </c>
      <c r="D43" s="302">
        <v>0</v>
      </c>
      <c r="E43" s="302">
        <v>7.6923076923076927E-2</v>
      </c>
      <c r="F43" s="302">
        <v>0.46153846153846156</v>
      </c>
      <c r="G43" s="302">
        <v>0.38461538461538464</v>
      </c>
      <c r="H43" s="303">
        <v>7.6923076923076927E-2</v>
      </c>
      <c r="I43" s="265"/>
    </row>
    <row r="44" spans="2:9" x14ac:dyDescent="0.25">
      <c r="B44" s="338" t="s">
        <v>210</v>
      </c>
      <c r="C44" s="311" t="s">
        <v>214</v>
      </c>
      <c r="D44" s="317">
        <v>4.5454545454545456E-2</v>
      </c>
      <c r="E44" s="317">
        <v>0.77272727272727271</v>
      </c>
      <c r="F44" s="317">
        <v>0.18181818181818182</v>
      </c>
      <c r="G44" s="317">
        <v>0</v>
      </c>
      <c r="H44" s="318">
        <v>0</v>
      </c>
      <c r="I44" s="265"/>
    </row>
    <row r="45" spans="2:9" ht="15.75" customHeight="1" x14ac:dyDescent="0.25">
      <c r="B45" s="339"/>
      <c r="C45" s="310" t="s">
        <v>219</v>
      </c>
      <c r="D45" s="315">
        <v>0</v>
      </c>
      <c r="E45" s="315">
        <v>0.61538461538461542</v>
      </c>
      <c r="F45" s="315">
        <v>0.30769230769230771</v>
      </c>
      <c r="G45" s="315">
        <v>7.6923076923076927E-2</v>
      </c>
      <c r="H45" s="316">
        <v>0</v>
      </c>
      <c r="I45" s="265"/>
    </row>
    <row r="46" spans="2:9" ht="15" customHeight="1" x14ac:dyDescent="0.25">
      <c r="B46" s="339"/>
      <c r="C46" s="290" t="s">
        <v>224</v>
      </c>
      <c r="D46" s="296">
        <v>0.23809523809523808</v>
      </c>
      <c r="E46" s="296">
        <v>0.38095238095238093</v>
      </c>
      <c r="F46" s="296">
        <v>0.19047619047619047</v>
      </c>
      <c r="G46" s="296">
        <v>0.14285714285714285</v>
      </c>
      <c r="H46" s="297">
        <v>4.7619047619047616E-2</v>
      </c>
      <c r="I46" s="265"/>
    </row>
    <row r="47" spans="2:9" x14ac:dyDescent="0.25">
      <c r="B47" s="339"/>
      <c r="C47" s="290" t="s">
        <v>562</v>
      </c>
      <c r="D47" s="296">
        <v>0.42857142857142855</v>
      </c>
      <c r="E47" s="296">
        <v>0.14285714285714285</v>
      </c>
      <c r="F47" s="296">
        <v>0.42857142857142855</v>
      </c>
      <c r="G47" s="296">
        <v>0</v>
      </c>
      <c r="H47" s="297">
        <v>0</v>
      </c>
      <c r="I47" s="265"/>
    </row>
    <row r="48" spans="2:9" x14ac:dyDescent="0.25">
      <c r="B48" s="339"/>
      <c r="C48" s="290" t="s">
        <v>563</v>
      </c>
      <c r="D48" s="296">
        <v>0</v>
      </c>
      <c r="E48" s="296">
        <v>0.2</v>
      </c>
      <c r="F48" s="296">
        <v>0.8</v>
      </c>
      <c r="G48" s="296">
        <v>0</v>
      </c>
      <c r="H48" s="297">
        <v>0</v>
      </c>
      <c r="I48" s="265"/>
    </row>
    <row r="49" spans="2:9" x14ac:dyDescent="0.25">
      <c r="B49" s="339"/>
      <c r="C49" s="290" t="s">
        <v>236</v>
      </c>
      <c r="D49" s="296">
        <v>7.1428571428571425E-2</v>
      </c>
      <c r="E49" s="296">
        <v>0.5714285714285714</v>
      </c>
      <c r="F49" s="296">
        <v>0.35714285714285715</v>
      </c>
      <c r="G49" s="296">
        <v>0</v>
      </c>
      <c r="H49" s="297">
        <v>0</v>
      </c>
      <c r="I49" s="265"/>
    </row>
    <row r="50" spans="2:9" x14ac:dyDescent="0.25">
      <c r="B50" s="339"/>
      <c r="C50" s="290" t="s">
        <v>564</v>
      </c>
      <c r="D50" s="296">
        <v>0</v>
      </c>
      <c r="E50" s="296">
        <v>0.8</v>
      </c>
      <c r="F50" s="296">
        <v>0.2</v>
      </c>
      <c r="G50" s="296">
        <v>0</v>
      </c>
      <c r="H50" s="297">
        <v>0</v>
      </c>
      <c r="I50" s="265"/>
    </row>
    <row r="51" spans="2:9" x14ac:dyDescent="0.25">
      <c r="B51" s="339"/>
      <c r="C51" s="290" t="s">
        <v>565</v>
      </c>
      <c r="D51" s="296">
        <v>0.18181818181818182</v>
      </c>
      <c r="E51" s="296">
        <v>0.36363636363636365</v>
      </c>
      <c r="F51" s="296">
        <v>0.27272727272727271</v>
      </c>
      <c r="G51" s="296">
        <v>9.0909090909090912E-2</v>
      </c>
      <c r="H51" s="297">
        <v>9.0909090909090912E-2</v>
      </c>
      <c r="I51" s="265"/>
    </row>
    <row r="52" spans="2:9" x14ac:dyDescent="0.25">
      <c r="B52" s="339"/>
      <c r="C52" s="290" t="s">
        <v>254</v>
      </c>
      <c r="D52" s="296">
        <v>0.17647058823529413</v>
      </c>
      <c r="E52" s="296">
        <v>0.35294117647058826</v>
      </c>
      <c r="F52" s="296">
        <v>0.29411764705882354</v>
      </c>
      <c r="G52" s="296">
        <v>5.8823529411764705E-2</v>
      </c>
      <c r="H52" s="297">
        <v>0.11764705882352941</v>
      </c>
      <c r="I52" s="265"/>
    </row>
    <row r="53" spans="2:9" x14ac:dyDescent="0.25">
      <c r="B53" s="339"/>
      <c r="C53" s="290" t="s">
        <v>566</v>
      </c>
      <c r="D53" s="296">
        <v>0</v>
      </c>
      <c r="E53" s="296">
        <v>0.5</v>
      </c>
      <c r="F53" s="296">
        <v>0.33333333333333331</v>
      </c>
      <c r="G53" s="296">
        <v>0.16666666666666666</v>
      </c>
      <c r="H53" s="297">
        <v>0</v>
      </c>
      <c r="I53" s="265"/>
    </row>
    <row r="54" spans="2:9" x14ac:dyDescent="0.25">
      <c r="B54" s="339"/>
      <c r="C54" s="290" t="s">
        <v>265</v>
      </c>
      <c r="D54" s="296">
        <v>8.3333333333333329E-2</v>
      </c>
      <c r="E54" s="296">
        <v>0.45833333333333331</v>
      </c>
      <c r="F54" s="296">
        <v>0.33333333333333331</v>
      </c>
      <c r="G54" s="296">
        <v>0.125</v>
      </c>
      <c r="H54" s="297">
        <v>0</v>
      </c>
      <c r="I54" s="265"/>
    </row>
    <row r="55" spans="2:9" x14ac:dyDescent="0.25">
      <c r="B55" s="339"/>
      <c r="C55" s="290" t="s">
        <v>567</v>
      </c>
      <c r="D55" s="296">
        <v>0</v>
      </c>
      <c r="E55" s="296">
        <v>0.14285714285714285</v>
      </c>
      <c r="F55" s="315">
        <v>0.7142857142857143</v>
      </c>
      <c r="G55" s="296">
        <v>0.14285714285714285</v>
      </c>
      <c r="H55" s="297">
        <v>0</v>
      </c>
      <c r="I55" s="265"/>
    </row>
    <row r="56" spans="2:9" x14ac:dyDescent="0.25">
      <c r="B56" s="339"/>
      <c r="C56" s="290" t="s">
        <v>274</v>
      </c>
      <c r="D56" s="296">
        <v>0</v>
      </c>
      <c r="E56" s="296">
        <v>0.23076923076923078</v>
      </c>
      <c r="F56" s="296">
        <v>0.23076923076923078</v>
      </c>
      <c r="G56" s="296">
        <v>0.5</v>
      </c>
      <c r="H56" s="297">
        <v>3.8461538461538464E-2</v>
      </c>
      <c r="I56" s="265"/>
    </row>
    <row r="57" spans="2:9" x14ac:dyDescent="0.25">
      <c r="B57" s="339"/>
      <c r="C57" s="290" t="s">
        <v>568</v>
      </c>
      <c r="D57" s="296">
        <v>0</v>
      </c>
      <c r="E57" s="296">
        <v>0.2</v>
      </c>
      <c r="F57" s="296">
        <v>0.4</v>
      </c>
      <c r="G57" s="296">
        <v>0</v>
      </c>
      <c r="H57" s="297">
        <v>0.4</v>
      </c>
      <c r="I57" s="265"/>
    </row>
    <row r="58" spans="2:9" x14ac:dyDescent="0.25">
      <c r="B58" s="339"/>
      <c r="C58" s="290" t="s">
        <v>279</v>
      </c>
      <c r="D58" s="296">
        <v>6.6666666666666666E-2</v>
      </c>
      <c r="E58" s="296">
        <v>0.4</v>
      </c>
      <c r="F58" s="296">
        <v>0.53333333333333333</v>
      </c>
      <c r="G58" s="296">
        <v>0</v>
      </c>
      <c r="H58" s="297">
        <v>0</v>
      </c>
      <c r="I58" s="265"/>
    </row>
    <row r="59" spans="2:9" x14ac:dyDescent="0.25">
      <c r="B59" s="339"/>
      <c r="C59" s="290" t="s">
        <v>569</v>
      </c>
      <c r="D59" s="296">
        <v>0</v>
      </c>
      <c r="E59" s="296">
        <v>0.8</v>
      </c>
      <c r="F59" s="296">
        <v>0.2</v>
      </c>
      <c r="G59" s="296">
        <v>0</v>
      </c>
      <c r="H59" s="297">
        <v>0</v>
      </c>
      <c r="I59" s="265"/>
    </row>
    <row r="60" spans="2:9" x14ac:dyDescent="0.25">
      <c r="B60" s="339"/>
      <c r="C60" s="290" t="s">
        <v>284</v>
      </c>
      <c r="D60" s="296">
        <v>0</v>
      </c>
      <c r="E60" s="296">
        <v>0.61111111111111116</v>
      </c>
      <c r="F60" s="296">
        <v>0.33333333333333331</v>
      </c>
      <c r="G60" s="296">
        <v>5.5555555555555552E-2</v>
      </c>
      <c r="H60" s="297">
        <v>0</v>
      </c>
      <c r="I60" s="265"/>
    </row>
    <row r="61" spans="2:9" ht="15.75" thickBot="1" x14ac:dyDescent="0.3">
      <c r="B61" s="340"/>
      <c r="C61" s="285" t="s">
        <v>289</v>
      </c>
      <c r="D61" s="298">
        <v>0</v>
      </c>
      <c r="E61" s="298">
        <v>0.23076923076923078</v>
      </c>
      <c r="F61" s="298">
        <v>0.15384615384615385</v>
      </c>
      <c r="G61" s="298">
        <v>0.38461538461538464</v>
      </c>
      <c r="H61" s="299">
        <v>0.23076923076923078</v>
      </c>
      <c r="I61" s="265"/>
    </row>
    <row r="62" spans="2:9" x14ac:dyDescent="0.25">
      <c r="B62" s="341" t="s">
        <v>294</v>
      </c>
      <c r="C62" s="291" t="s">
        <v>798</v>
      </c>
      <c r="D62" s="300">
        <v>0</v>
      </c>
      <c r="E62" s="300">
        <v>0.5</v>
      </c>
      <c r="F62" s="300">
        <v>0.375</v>
      </c>
      <c r="G62" s="300">
        <v>0.125</v>
      </c>
      <c r="H62" s="301">
        <v>0</v>
      </c>
      <c r="I62" s="265"/>
    </row>
    <row r="63" spans="2:9" x14ac:dyDescent="0.25">
      <c r="B63" s="342"/>
      <c r="C63" s="292" t="s">
        <v>799</v>
      </c>
      <c r="D63" s="302">
        <v>0</v>
      </c>
      <c r="E63" s="302">
        <v>0.25</v>
      </c>
      <c r="F63" s="302">
        <v>0.5</v>
      </c>
      <c r="G63" s="302">
        <v>0.125</v>
      </c>
      <c r="H63" s="303">
        <v>0.125</v>
      </c>
      <c r="I63" s="265"/>
    </row>
    <row r="64" spans="2:9" x14ac:dyDescent="0.25">
      <c r="B64" s="342"/>
      <c r="C64" s="292" t="s">
        <v>588</v>
      </c>
      <c r="D64" s="302">
        <v>0</v>
      </c>
      <c r="E64" s="302">
        <v>0.33333333333333331</v>
      </c>
      <c r="F64" s="302">
        <v>0.5</v>
      </c>
      <c r="G64" s="302">
        <v>0</v>
      </c>
      <c r="H64" s="303">
        <v>0.16666666666666666</v>
      </c>
      <c r="I64" s="265"/>
    </row>
    <row r="65" spans="2:9" x14ac:dyDescent="0.25">
      <c r="B65" s="342"/>
      <c r="C65" s="292" t="s">
        <v>800</v>
      </c>
      <c r="D65" s="302">
        <v>0</v>
      </c>
      <c r="E65" s="302">
        <v>0.42857142857142855</v>
      </c>
      <c r="F65" s="302">
        <v>0.2857142857142857</v>
      </c>
      <c r="G65" s="302">
        <v>0.14285714285714285</v>
      </c>
      <c r="H65" s="303">
        <v>0.14285714285714285</v>
      </c>
      <c r="I65" s="265"/>
    </row>
    <row r="66" spans="2:9" ht="15" customHeight="1" x14ac:dyDescent="0.25">
      <c r="B66" s="342"/>
      <c r="C66" s="292" t="s">
        <v>314</v>
      </c>
      <c r="D66" s="302">
        <v>0</v>
      </c>
      <c r="E66" s="302">
        <v>0.4</v>
      </c>
      <c r="F66" s="302">
        <v>0.2</v>
      </c>
      <c r="G66" s="302">
        <v>0.4</v>
      </c>
      <c r="H66" s="303">
        <v>0</v>
      </c>
      <c r="I66" s="265"/>
    </row>
    <row r="67" spans="2:9" x14ac:dyDescent="0.25">
      <c r="B67" s="342"/>
      <c r="C67" s="292" t="s">
        <v>590</v>
      </c>
      <c r="D67" s="302">
        <v>0</v>
      </c>
      <c r="E67" s="302">
        <v>0.6</v>
      </c>
      <c r="F67" s="302">
        <v>0.4</v>
      </c>
      <c r="G67" s="302">
        <v>0</v>
      </c>
      <c r="H67" s="303">
        <v>0</v>
      </c>
      <c r="I67" s="265"/>
    </row>
    <row r="68" spans="2:9" x14ac:dyDescent="0.25">
      <c r="B68" s="342"/>
      <c r="C68" s="292" t="s">
        <v>801</v>
      </c>
      <c r="D68" s="302">
        <v>0.22222222222222221</v>
      </c>
      <c r="E68" s="302">
        <v>0.44444444444444442</v>
      </c>
      <c r="F68" s="302">
        <v>0.22222222222222221</v>
      </c>
      <c r="G68" s="302">
        <v>0.1111111111111111</v>
      </c>
      <c r="H68" s="303">
        <v>0</v>
      </c>
      <c r="I68" s="265"/>
    </row>
    <row r="69" spans="2:9" x14ac:dyDescent="0.25">
      <c r="B69" s="342"/>
      <c r="C69" s="292" t="s">
        <v>332</v>
      </c>
      <c r="D69" s="302">
        <v>7.6923076923076927E-2</v>
      </c>
      <c r="E69" s="302">
        <v>0.61538461538461542</v>
      </c>
      <c r="F69" s="302">
        <v>0.23076923076923078</v>
      </c>
      <c r="G69" s="302">
        <v>7.6923076923076927E-2</v>
      </c>
      <c r="H69" s="303">
        <v>0</v>
      </c>
      <c r="I69" s="265"/>
    </row>
    <row r="70" spans="2:9" ht="15.75" thickBot="1" x14ac:dyDescent="0.3">
      <c r="B70" s="343"/>
      <c r="C70" s="293" t="s">
        <v>337</v>
      </c>
      <c r="D70" s="304">
        <v>0</v>
      </c>
      <c r="E70" s="304">
        <v>0.46153846153846156</v>
      </c>
      <c r="F70" s="304">
        <v>0.46153846153846156</v>
      </c>
      <c r="G70" s="304">
        <v>7.6923076923076927E-2</v>
      </c>
      <c r="H70" s="305">
        <v>0</v>
      </c>
      <c r="I70" s="265"/>
    </row>
    <row r="71" spans="2:9" x14ac:dyDescent="0.25">
      <c r="B71" s="364" t="s">
        <v>342</v>
      </c>
      <c r="C71" s="311" t="s">
        <v>343</v>
      </c>
      <c r="D71" s="317">
        <v>0</v>
      </c>
      <c r="E71" s="317">
        <v>6.25E-2</v>
      </c>
      <c r="F71" s="317">
        <v>0.625</v>
      </c>
      <c r="G71" s="317">
        <v>0.3125</v>
      </c>
      <c r="H71" s="318">
        <v>0</v>
      </c>
      <c r="I71" s="265"/>
    </row>
    <row r="72" spans="2:9" x14ac:dyDescent="0.25">
      <c r="B72" s="365"/>
      <c r="C72" s="310" t="s">
        <v>348</v>
      </c>
      <c r="D72" s="315">
        <v>8.3333333333333329E-2</v>
      </c>
      <c r="E72" s="315">
        <v>0.41666666666666669</v>
      </c>
      <c r="F72" s="315">
        <v>0.41666666666666669</v>
      </c>
      <c r="G72" s="315">
        <v>8.3333333333333329E-2</v>
      </c>
      <c r="H72" s="316">
        <v>0</v>
      </c>
      <c r="I72" s="265"/>
    </row>
    <row r="73" spans="2:9" x14ac:dyDescent="0.25">
      <c r="B73" s="365"/>
      <c r="C73" s="310" t="s">
        <v>353</v>
      </c>
      <c r="D73" s="315">
        <v>9.3023255813953487E-2</v>
      </c>
      <c r="E73" s="315">
        <v>0.51162790697674421</v>
      </c>
      <c r="F73" s="315">
        <v>0.34883720930232559</v>
      </c>
      <c r="G73" s="315">
        <v>4.6511627906976744E-2</v>
      </c>
      <c r="H73" s="316">
        <v>0</v>
      </c>
      <c r="I73" s="265"/>
    </row>
    <row r="74" spans="2:9" x14ac:dyDescent="0.25">
      <c r="B74" s="365"/>
      <c r="C74" s="310" t="s">
        <v>358</v>
      </c>
      <c r="D74" s="315">
        <v>4.1666666666666664E-2</v>
      </c>
      <c r="E74" s="315">
        <v>0.25</v>
      </c>
      <c r="F74" s="315">
        <v>0.25</v>
      </c>
      <c r="G74" s="315">
        <v>0.41666666666666669</v>
      </c>
      <c r="H74" s="316">
        <v>4.1666666666666664E-2</v>
      </c>
      <c r="I74" s="265"/>
    </row>
    <row r="75" spans="2:9" ht="15.75" customHeight="1" x14ac:dyDescent="0.25">
      <c r="B75" s="365"/>
      <c r="C75" s="310" t="s">
        <v>600</v>
      </c>
      <c r="D75" s="315">
        <v>0</v>
      </c>
      <c r="E75" s="315">
        <v>0.2857142857142857</v>
      </c>
      <c r="F75" s="315">
        <v>0.5714285714285714</v>
      </c>
      <c r="G75" s="315">
        <v>0.14285714285714285</v>
      </c>
      <c r="H75" s="316">
        <v>0</v>
      </c>
      <c r="I75" s="265"/>
    </row>
    <row r="76" spans="2:9" ht="15" customHeight="1" x14ac:dyDescent="0.25">
      <c r="B76" s="365"/>
      <c r="C76" s="290" t="s">
        <v>367</v>
      </c>
      <c r="D76" s="296">
        <v>0</v>
      </c>
      <c r="E76" s="296">
        <v>0.21052631578947367</v>
      </c>
      <c r="F76" s="296">
        <v>0.42105263157894735</v>
      </c>
      <c r="G76" s="296">
        <v>0.31578947368421051</v>
      </c>
      <c r="H76" s="297">
        <v>5.2631578947368418E-2</v>
      </c>
      <c r="I76" s="265"/>
    </row>
    <row r="77" spans="2:9" x14ac:dyDescent="0.25">
      <c r="B77" s="365"/>
      <c r="C77" s="290" t="s">
        <v>601</v>
      </c>
      <c r="D77" s="296">
        <v>0</v>
      </c>
      <c r="E77" s="296">
        <v>0.83333333333333337</v>
      </c>
      <c r="F77" s="296">
        <v>0.16666666666666666</v>
      </c>
      <c r="G77" s="296">
        <v>0</v>
      </c>
      <c r="H77" s="297">
        <v>0</v>
      </c>
      <c r="I77" s="265"/>
    </row>
    <row r="78" spans="2:9" x14ac:dyDescent="0.25">
      <c r="B78" s="365"/>
      <c r="C78" s="290" t="s">
        <v>804</v>
      </c>
      <c r="D78" s="296">
        <v>0</v>
      </c>
      <c r="E78" s="296">
        <v>0.22222222222222221</v>
      </c>
      <c r="F78" s="296">
        <v>0.44444444444444442</v>
      </c>
      <c r="G78" s="296">
        <v>0.22222222222222221</v>
      </c>
      <c r="H78" s="297">
        <v>0.1111111111111111</v>
      </c>
      <c r="I78" s="265"/>
    </row>
    <row r="79" spans="2:9" x14ac:dyDescent="0.25">
      <c r="B79" s="365"/>
      <c r="C79" s="290" t="s">
        <v>805</v>
      </c>
      <c r="D79" s="296">
        <v>0.1111111111111111</v>
      </c>
      <c r="E79" s="296">
        <v>0.33333333333333331</v>
      </c>
      <c r="F79" s="296">
        <v>0.55555555555555558</v>
      </c>
      <c r="G79" s="296">
        <v>0</v>
      </c>
      <c r="H79" s="297">
        <v>0</v>
      </c>
      <c r="I79" s="265"/>
    </row>
    <row r="80" spans="2:9" x14ac:dyDescent="0.25">
      <c r="B80" s="365"/>
      <c r="C80" s="290" t="s">
        <v>603</v>
      </c>
      <c r="D80" s="296">
        <v>0.125</v>
      </c>
      <c r="E80" s="296">
        <v>0.375</v>
      </c>
      <c r="F80" s="296">
        <v>0</v>
      </c>
      <c r="G80" s="296">
        <v>0.375</v>
      </c>
      <c r="H80" s="297">
        <v>0.125</v>
      </c>
      <c r="I80" s="265"/>
    </row>
    <row r="81" spans="2:9" x14ac:dyDescent="0.25">
      <c r="B81" s="365"/>
      <c r="C81" s="290" t="s">
        <v>390</v>
      </c>
      <c r="D81" s="296">
        <v>2.2222222222222223E-2</v>
      </c>
      <c r="E81" s="296">
        <v>0.35555555555555557</v>
      </c>
      <c r="F81" s="296">
        <v>0.46666666666666667</v>
      </c>
      <c r="G81" s="296">
        <v>0.15555555555555556</v>
      </c>
      <c r="H81" s="297">
        <v>0</v>
      </c>
      <c r="I81" s="265"/>
    </row>
    <row r="82" spans="2:9" x14ac:dyDescent="0.25">
      <c r="B82" s="365"/>
      <c r="C82" s="290" t="s">
        <v>395</v>
      </c>
      <c r="D82" s="296">
        <v>8.3333333333333329E-2</v>
      </c>
      <c r="E82" s="296">
        <v>0.5</v>
      </c>
      <c r="F82" s="296">
        <v>0.25</v>
      </c>
      <c r="G82" s="296">
        <v>0.16666666666666666</v>
      </c>
      <c r="H82" s="297">
        <v>0</v>
      </c>
      <c r="I82" s="265"/>
    </row>
    <row r="83" spans="2:9" x14ac:dyDescent="0.25">
      <c r="B83" s="365"/>
      <c r="C83" s="290" t="s">
        <v>806</v>
      </c>
      <c r="D83" s="296">
        <v>0</v>
      </c>
      <c r="E83" s="296">
        <v>0.375</v>
      </c>
      <c r="F83" s="296">
        <v>0.125</v>
      </c>
      <c r="G83" s="296">
        <v>0.375</v>
      </c>
      <c r="H83" s="297">
        <v>0.125</v>
      </c>
      <c r="I83" s="265"/>
    </row>
    <row r="84" spans="2:9" x14ac:dyDescent="0.25">
      <c r="B84" s="365"/>
      <c r="C84" s="290" t="s">
        <v>404</v>
      </c>
      <c r="D84" s="296">
        <v>2.1276595744680851E-2</v>
      </c>
      <c r="E84" s="296">
        <v>0.36170212765957449</v>
      </c>
      <c r="F84" s="296">
        <v>0.48936170212765956</v>
      </c>
      <c r="G84" s="296">
        <v>0.1276595744680851</v>
      </c>
      <c r="H84" s="297">
        <v>0</v>
      </c>
      <c r="I84" s="265"/>
    </row>
    <row r="85" spans="2:9" ht="15" customHeight="1" x14ac:dyDescent="0.25">
      <c r="B85" s="365"/>
      <c r="C85" s="290" t="s">
        <v>604</v>
      </c>
      <c r="D85" s="296">
        <v>0</v>
      </c>
      <c r="E85" s="296">
        <v>0.5</v>
      </c>
      <c r="F85" s="296">
        <v>0.16666666666666666</v>
      </c>
      <c r="G85" s="296">
        <v>0.33333333333333331</v>
      </c>
      <c r="H85" s="297">
        <v>0</v>
      </c>
      <c r="I85" s="265"/>
    </row>
    <row r="86" spans="2:9" ht="15.75" thickBot="1" x14ac:dyDescent="0.3">
      <c r="B86" s="366"/>
      <c r="C86" s="285" t="s">
        <v>412</v>
      </c>
      <c r="D86" s="298">
        <v>0</v>
      </c>
      <c r="E86" s="298">
        <v>0.13333333333333333</v>
      </c>
      <c r="F86" s="298">
        <v>0.2</v>
      </c>
      <c r="G86" s="298">
        <v>0.2</v>
      </c>
      <c r="H86" s="299">
        <v>0.46666666666666667</v>
      </c>
      <c r="I86" s="265"/>
    </row>
    <row r="87" spans="2:9" x14ac:dyDescent="0.25">
      <c r="B87" s="341" t="s">
        <v>417</v>
      </c>
      <c r="C87" s="291" t="s">
        <v>621</v>
      </c>
      <c r="D87" s="300">
        <v>0</v>
      </c>
      <c r="E87" s="300">
        <v>0.2</v>
      </c>
      <c r="F87" s="300">
        <v>0</v>
      </c>
      <c r="G87" s="300">
        <v>0.4</v>
      </c>
      <c r="H87" s="301">
        <v>0.4</v>
      </c>
      <c r="I87" s="265"/>
    </row>
    <row r="88" spans="2:9" x14ac:dyDescent="0.25">
      <c r="B88" s="342"/>
      <c r="C88" s="292" t="s">
        <v>418</v>
      </c>
      <c r="D88" s="302">
        <v>0.21052631578947367</v>
      </c>
      <c r="E88" s="302">
        <v>0.52631578947368418</v>
      </c>
      <c r="F88" s="302">
        <v>0.10526315789473684</v>
      </c>
      <c r="G88" s="302">
        <v>5.2631578947368418E-2</v>
      </c>
      <c r="H88" s="303">
        <v>0.10526315789473684</v>
      </c>
      <c r="I88" s="265"/>
    </row>
    <row r="89" spans="2:9" x14ac:dyDescent="0.25">
      <c r="B89" s="342"/>
      <c r="C89" s="292" t="s">
        <v>807</v>
      </c>
      <c r="D89" s="302">
        <v>0</v>
      </c>
      <c r="E89" s="302">
        <v>0.375</v>
      </c>
      <c r="F89" s="302">
        <v>0.25</v>
      </c>
      <c r="G89" s="302">
        <v>0.25</v>
      </c>
      <c r="H89" s="303">
        <v>0.125</v>
      </c>
      <c r="I89" s="265"/>
    </row>
    <row r="90" spans="2:9" x14ac:dyDescent="0.25">
      <c r="B90" s="342"/>
      <c r="C90" s="292" t="s">
        <v>622</v>
      </c>
      <c r="D90" s="302">
        <v>0</v>
      </c>
      <c r="E90" s="302">
        <v>0.2857142857142857</v>
      </c>
      <c r="F90" s="302">
        <v>0.2857142857142857</v>
      </c>
      <c r="G90" s="302">
        <v>0.14285714285714285</v>
      </c>
      <c r="H90" s="303">
        <v>0.2857142857142857</v>
      </c>
      <c r="I90" s="265"/>
    </row>
    <row r="91" spans="2:9" x14ac:dyDescent="0.25">
      <c r="B91" s="342"/>
      <c r="C91" s="292" t="s">
        <v>439</v>
      </c>
      <c r="D91" s="302">
        <v>0</v>
      </c>
      <c r="E91" s="302">
        <v>0.18181818181818182</v>
      </c>
      <c r="F91" s="302">
        <v>0.36363636363636365</v>
      </c>
      <c r="G91" s="302">
        <v>0.18181818181818182</v>
      </c>
      <c r="H91" s="303">
        <v>0.27272727272727271</v>
      </c>
      <c r="I91" s="265"/>
    </row>
    <row r="92" spans="2:9" ht="15.75" customHeight="1" thickBot="1" x14ac:dyDescent="0.3">
      <c r="B92" s="343"/>
      <c r="C92" s="293" t="s">
        <v>623</v>
      </c>
      <c r="D92" s="304">
        <v>0</v>
      </c>
      <c r="E92" s="304">
        <v>0.125</v>
      </c>
      <c r="F92" s="304">
        <v>0.625</v>
      </c>
      <c r="G92" s="304">
        <v>0.125</v>
      </c>
      <c r="H92" s="305">
        <v>0.125</v>
      </c>
      <c r="I92" s="265"/>
    </row>
    <row r="93" spans="2:9" x14ac:dyDescent="0.25">
      <c r="B93" s="364" t="s">
        <v>451</v>
      </c>
      <c r="C93" s="311" t="s">
        <v>633</v>
      </c>
      <c r="D93" s="317">
        <v>0.14285714285714285</v>
      </c>
      <c r="E93" s="317">
        <v>0.5</v>
      </c>
      <c r="F93" s="317">
        <v>0.21428571428571427</v>
      </c>
      <c r="G93" s="317">
        <v>7.1428571428571425E-2</v>
      </c>
      <c r="H93" s="318">
        <v>7.1428571428571425E-2</v>
      </c>
      <c r="I93" s="265"/>
    </row>
    <row r="94" spans="2:9" x14ac:dyDescent="0.25">
      <c r="B94" s="365"/>
      <c r="C94" s="310" t="s">
        <v>456</v>
      </c>
      <c r="D94" s="315">
        <v>0.47619047619047616</v>
      </c>
      <c r="E94" s="315">
        <v>0.47619047619047616</v>
      </c>
      <c r="F94" s="315">
        <v>0</v>
      </c>
      <c r="G94" s="315">
        <v>0</v>
      </c>
      <c r="H94" s="316">
        <v>4.7619047619047616E-2</v>
      </c>
      <c r="I94" s="265"/>
    </row>
    <row r="95" spans="2:9" x14ac:dyDescent="0.25">
      <c r="B95" s="365"/>
      <c r="C95" s="310" t="s">
        <v>634</v>
      </c>
      <c r="D95" s="315">
        <v>0.1</v>
      </c>
      <c r="E95" s="315">
        <v>0.4</v>
      </c>
      <c r="F95" s="315">
        <v>0.3</v>
      </c>
      <c r="G95" s="315">
        <v>0.1</v>
      </c>
      <c r="H95" s="316">
        <v>0.1</v>
      </c>
      <c r="I95" s="265"/>
    </row>
    <row r="96" spans="2:9" x14ac:dyDescent="0.25">
      <c r="B96" s="365"/>
      <c r="C96" s="310" t="s">
        <v>465</v>
      </c>
      <c r="D96" s="315">
        <v>0.14285714285714285</v>
      </c>
      <c r="E96" s="315">
        <v>0.23809523809523808</v>
      </c>
      <c r="F96" s="315">
        <v>0.2857142857142857</v>
      </c>
      <c r="G96" s="315">
        <v>0.23809523809523808</v>
      </c>
      <c r="H96" s="316">
        <v>9.5238095238095233E-2</v>
      </c>
      <c r="I96" s="265"/>
    </row>
    <row r="97" spans="2:9" x14ac:dyDescent="0.25">
      <c r="B97" s="365"/>
      <c r="C97" s="310" t="s">
        <v>635</v>
      </c>
      <c r="D97" s="315">
        <v>0</v>
      </c>
      <c r="E97" s="315">
        <v>0.44444444444444442</v>
      </c>
      <c r="F97" s="315">
        <v>0.33333333333333331</v>
      </c>
      <c r="G97" s="315">
        <v>0.1111111111111111</v>
      </c>
      <c r="H97" s="316">
        <v>0.1111111111111111</v>
      </c>
      <c r="I97" s="265"/>
    </row>
    <row r="98" spans="2:9" x14ac:dyDescent="0.25">
      <c r="B98" s="365"/>
      <c r="C98" s="310" t="s">
        <v>636</v>
      </c>
      <c r="D98" s="315">
        <v>0</v>
      </c>
      <c r="E98" s="315">
        <v>0.8</v>
      </c>
      <c r="F98" s="315">
        <v>0.2</v>
      </c>
      <c r="G98" s="315">
        <v>0</v>
      </c>
      <c r="H98" s="316">
        <v>0</v>
      </c>
      <c r="I98" s="265"/>
    </row>
    <row r="99" spans="2:9" x14ac:dyDescent="0.25">
      <c r="B99" s="365"/>
      <c r="C99" s="310" t="s">
        <v>631</v>
      </c>
      <c r="D99" s="315">
        <v>0.53125</v>
      </c>
      <c r="E99" s="315">
        <v>0.34375</v>
      </c>
      <c r="F99" s="315">
        <v>9.375E-2</v>
      </c>
      <c r="G99" s="315">
        <v>0</v>
      </c>
      <c r="H99" s="316">
        <v>3.125E-2</v>
      </c>
      <c r="I99" s="265"/>
    </row>
    <row r="100" spans="2:9" ht="15" customHeight="1" x14ac:dyDescent="0.25">
      <c r="B100" s="365"/>
      <c r="C100" s="310" t="s">
        <v>632</v>
      </c>
      <c r="D100" s="315">
        <v>0.5</v>
      </c>
      <c r="E100" s="315">
        <v>0.36363636363636365</v>
      </c>
      <c r="F100" s="315">
        <v>9.0909090909090912E-2</v>
      </c>
      <c r="G100" s="315">
        <v>4.5454545454545456E-2</v>
      </c>
      <c r="H100" s="316">
        <v>0</v>
      </c>
      <c r="I100" s="265"/>
    </row>
    <row r="101" spans="2:9" x14ac:dyDescent="0.25">
      <c r="B101" s="365"/>
      <c r="C101" s="290" t="s">
        <v>479</v>
      </c>
      <c r="D101" s="296">
        <v>0.5</v>
      </c>
      <c r="E101" s="296">
        <v>0.41666666666666669</v>
      </c>
      <c r="F101" s="296">
        <v>0</v>
      </c>
      <c r="G101" s="296">
        <v>0</v>
      </c>
      <c r="H101" s="297">
        <v>8.3333333333333329E-2</v>
      </c>
      <c r="I101" s="265"/>
    </row>
    <row r="102" spans="2:9" ht="15" customHeight="1" x14ac:dyDescent="0.25">
      <c r="B102" s="365"/>
      <c r="C102" s="290" t="s">
        <v>637</v>
      </c>
      <c r="D102" s="296">
        <v>0.33333333333333331</v>
      </c>
      <c r="E102" s="296">
        <v>0.58333333333333337</v>
      </c>
      <c r="F102" s="296">
        <v>8.3333333333333329E-2</v>
      </c>
      <c r="G102" s="296">
        <v>0</v>
      </c>
      <c r="H102" s="297">
        <v>0</v>
      </c>
      <c r="I102" s="265"/>
    </row>
    <row r="103" spans="2:9" x14ac:dyDescent="0.25">
      <c r="B103" s="365"/>
      <c r="C103" s="290" t="s">
        <v>488</v>
      </c>
      <c r="D103" s="296">
        <v>0.36842105263157893</v>
      </c>
      <c r="E103" s="296">
        <v>0.57894736842105265</v>
      </c>
      <c r="F103" s="296">
        <v>0</v>
      </c>
      <c r="G103" s="296">
        <v>0</v>
      </c>
      <c r="H103" s="297">
        <v>5.2631578947368418E-2</v>
      </c>
      <c r="I103" s="265"/>
    </row>
    <row r="104" spans="2:9" x14ac:dyDescent="0.25">
      <c r="B104" s="365"/>
      <c r="C104" s="290" t="s">
        <v>638</v>
      </c>
      <c r="D104" s="296">
        <v>7.1428571428571425E-2</v>
      </c>
      <c r="E104" s="296">
        <v>0.6428571428571429</v>
      </c>
      <c r="F104" s="296">
        <v>0.14285714285714285</v>
      </c>
      <c r="G104" s="296">
        <v>7.1428571428571425E-2</v>
      </c>
      <c r="H104" s="297">
        <v>7.1428571428571425E-2</v>
      </c>
      <c r="I104" s="265"/>
    </row>
    <row r="105" spans="2:9" x14ac:dyDescent="0.25">
      <c r="B105" s="365"/>
      <c r="C105" s="290" t="s">
        <v>639</v>
      </c>
      <c r="D105" s="296">
        <v>0.25</v>
      </c>
      <c r="E105" s="296">
        <v>0.25</v>
      </c>
      <c r="F105" s="296">
        <v>0.375</v>
      </c>
      <c r="G105" s="296">
        <v>0</v>
      </c>
      <c r="H105" s="297">
        <v>0.125</v>
      </c>
      <c r="I105" s="265"/>
    </row>
    <row r="106" spans="2:9" x14ac:dyDescent="0.25">
      <c r="B106" s="365"/>
      <c r="C106" s="290" t="s">
        <v>640</v>
      </c>
      <c r="D106" s="296">
        <v>0</v>
      </c>
      <c r="E106" s="296">
        <v>0.72727272727272729</v>
      </c>
      <c r="F106" s="296">
        <v>0.27272727272727271</v>
      </c>
      <c r="G106" s="296">
        <v>0</v>
      </c>
      <c r="H106" s="297">
        <v>0</v>
      </c>
      <c r="I106" s="265"/>
    </row>
    <row r="107" spans="2:9" x14ac:dyDescent="0.25">
      <c r="B107" s="365"/>
      <c r="C107" s="290" t="s">
        <v>505</v>
      </c>
      <c r="D107" s="296">
        <v>0.42105263157894735</v>
      </c>
      <c r="E107" s="296">
        <v>0.42105263157894735</v>
      </c>
      <c r="F107" s="296">
        <v>0.10526315789473684</v>
      </c>
      <c r="G107" s="296">
        <v>0</v>
      </c>
      <c r="H107" s="297">
        <v>5.2631578947368418E-2</v>
      </c>
      <c r="I107" s="265"/>
    </row>
    <row r="108" spans="2:9" x14ac:dyDescent="0.25">
      <c r="B108" s="365"/>
      <c r="C108" s="290" t="s">
        <v>510</v>
      </c>
      <c r="D108" s="296">
        <v>0.46666666666666667</v>
      </c>
      <c r="E108" s="296">
        <v>0.46666666666666667</v>
      </c>
      <c r="F108" s="296">
        <v>3.3333333333333333E-2</v>
      </c>
      <c r="G108" s="296">
        <v>0</v>
      </c>
      <c r="H108" s="297">
        <v>3.3333333333333333E-2</v>
      </c>
      <c r="I108" s="265"/>
    </row>
    <row r="109" spans="2:9" ht="15.75" thickBot="1" x14ac:dyDescent="0.3">
      <c r="B109" s="366"/>
      <c r="C109" s="285" t="s">
        <v>515</v>
      </c>
      <c r="D109" s="298">
        <v>0.17647058823529413</v>
      </c>
      <c r="E109" s="298">
        <v>0.41176470588235292</v>
      </c>
      <c r="F109" s="298">
        <v>0.35294117647058826</v>
      </c>
      <c r="G109" s="298">
        <v>0</v>
      </c>
      <c r="H109" s="299">
        <v>5.8823529411764705E-2</v>
      </c>
      <c r="I109" s="265"/>
    </row>
    <row r="110" spans="2:9" x14ac:dyDescent="0.25">
      <c r="B110" s="290"/>
      <c r="C110" s="290"/>
      <c r="D110" s="296"/>
      <c r="E110" s="296"/>
      <c r="F110" s="296"/>
      <c r="G110" s="296"/>
      <c r="H110" s="296"/>
    </row>
    <row r="111" spans="2:9" x14ac:dyDescent="0.25">
      <c r="B111" s="290" t="s">
        <v>664</v>
      </c>
      <c r="C111" s="290"/>
      <c r="D111" s="296"/>
      <c r="E111" s="296"/>
      <c r="F111" s="296"/>
      <c r="G111" s="296"/>
      <c r="H111" s="296"/>
    </row>
    <row r="112" spans="2:9" ht="15" customHeight="1" x14ac:dyDescent="0.25">
      <c r="B112" s="284" t="s">
        <v>803</v>
      </c>
      <c r="C112" s="290"/>
      <c r="D112" s="296"/>
      <c r="E112" s="296"/>
      <c r="F112" s="296"/>
      <c r="G112" s="296"/>
      <c r="H112" s="296"/>
    </row>
    <row r="113" spans="2:8" x14ac:dyDescent="0.25">
      <c r="B113" s="290"/>
      <c r="C113" s="290"/>
      <c r="D113" s="296"/>
      <c r="E113" s="296"/>
      <c r="F113" s="296"/>
      <c r="G113" s="296"/>
      <c r="H113" s="296"/>
    </row>
    <row r="114" spans="2:8" x14ac:dyDescent="0.25">
      <c r="B114" s="290"/>
      <c r="C114" s="296"/>
      <c r="D114" s="296"/>
      <c r="E114" s="296"/>
      <c r="F114" s="296"/>
      <c r="G114" s="296"/>
      <c r="H114" s="290"/>
    </row>
    <row r="115" spans="2:8" x14ac:dyDescent="0.25">
      <c r="C115" s="290"/>
    </row>
    <row r="140" spans="4:8" x14ac:dyDescent="0.25">
      <c r="D140" s="288"/>
      <c r="E140" s="288"/>
      <c r="F140" s="288"/>
      <c r="G140" s="288"/>
      <c r="H140" s="288"/>
    </row>
    <row r="142" spans="4:8" x14ac:dyDescent="0.25">
      <c r="D142" s="288"/>
      <c r="E142" s="288"/>
      <c r="F142" s="288"/>
      <c r="G142" s="288"/>
      <c r="H142" s="288"/>
    </row>
    <row r="144" spans="4:8" x14ac:dyDescent="0.25">
      <c r="D144" s="288"/>
      <c r="E144" s="288"/>
      <c r="F144" s="288"/>
      <c r="G144" s="288"/>
      <c r="H144" s="288"/>
    </row>
    <row r="146" spans="4:8" x14ac:dyDescent="0.25">
      <c r="D146" s="288"/>
      <c r="E146" s="288"/>
      <c r="F146" s="288"/>
      <c r="G146" s="288"/>
      <c r="H146" s="288"/>
    </row>
    <row r="148" spans="4:8" x14ac:dyDescent="0.25">
      <c r="D148" s="288"/>
      <c r="E148" s="288"/>
      <c r="F148" s="288"/>
      <c r="G148" s="288"/>
      <c r="H148" s="288"/>
    </row>
    <row r="150" spans="4:8" x14ac:dyDescent="0.25">
      <c r="D150" s="288"/>
      <c r="E150" s="288"/>
      <c r="F150" s="288"/>
      <c r="G150" s="288"/>
      <c r="H150" s="288"/>
    </row>
    <row r="152" spans="4:8" x14ac:dyDescent="0.25">
      <c r="D152" s="288"/>
      <c r="E152" s="288"/>
      <c r="F152" s="288"/>
      <c r="G152" s="288"/>
      <c r="H152" s="288"/>
    </row>
    <row r="154" spans="4:8" x14ac:dyDescent="0.25">
      <c r="D154" s="288"/>
      <c r="E154" s="288"/>
      <c r="F154" s="288"/>
      <c r="G154" s="288"/>
      <c r="H154" s="288"/>
    </row>
    <row r="156" spans="4:8" x14ac:dyDescent="0.25">
      <c r="D156" s="288"/>
      <c r="E156" s="288"/>
      <c r="F156" s="288"/>
      <c r="G156" s="288"/>
      <c r="H156" s="288"/>
    </row>
    <row r="158" spans="4:8" x14ac:dyDescent="0.25">
      <c r="D158" s="288"/>
      <c r="E158" s="288"/>
      <c r="F158" s="288"/>
      <c r="G158" s="288"/>
      <c r="H158" s="288"/>
    </row>
    <row r="160" spans="4:8" x14ac:dyDescent="0.25">
      <c r="D160" s="288"/>
      <c r="E160" s="288"/>
      <c r="F160" s="288"/>
      <c r="G160" s="288"/>
      <c r="H160" s="288"/>
    </row>
    <row r="162" spans="4:8" x14ac:dyDescent="0.25">
      <c r="D162" s="288"/>
      <c r="E162" s="288"/>
      <c r="F162" s="288"/>
      <c r="G162" s="288"/>
      <c r="H162" s="288"/>
    </row>
    <row r="164" spans="4:8" x14ac:dyDescent="0.25">
      <c r="D164" s="288"/>
      <c r="E164" s="288"/>
      <c r="F164" s="288"/>
      <c r="G164" s="288"/>
      <c r="H164" s="288"/>
    </row>
    <row r="166" spans="4:8" x14ac:dyDescent="0.25">
      <c r="D166" s="288"/>
      <c r="E166" s="288"/>
      <c r="F166" s="288"/>
      <c r="G166" s="288"/>
      <c r="H166" s="288"/>
    </row>
    <row r="168" spans="4:8" x14ac:dyDescent="0.25">
      <c r="D168" s="288"/>
      <c r="E168" s="288"/>
      <c r="F168" s="288"/>
      <c r="G168" s="288"/>
      <c r="H168" s="288"/>
    </row>
    <row r="170" spans="4:8" x14ac:dyDescent="0.25">
      <c r="D170" s="288"/>
      <c r="E170" s="288"/>
      <c r="F170" s="288"/>
      <c r="G170" s="288"/>
      <c r="H170" s="288"/>
    </row>
    <row r="172" spans="4:8" x14ac:dyDescent="0.25">
      <c r="D172" s="288"/>
      <c r="E172" s="288"/>
      <c r="F172" s="288"/>
      <c r="G172" s="288"/>
      <c r="H172" s="288"/>
    </row>
    <row r="174" spans="4:8" x14ac:dyDescent="0.25">
      <c r="D174" s="288"/>
      <c r="E174" s="288"/>
      <c r="F174" s="288"/>
      <c r="G174" s="288"/>
      <c r="H174" s="288"/>
    </row>
    <row r="176" spans="4:8" x14ac:dyDescent="0.25">
      <c r="D176" s="288"/>
      <c r="E176" s="288"/>
      <c r="F176" s="288"/>
      <c r="G176" s="288"/>
      <c r="H176" s="288"/>
    </row>
    <row r="178" spans="4:8" x14ac:dyDescent="0.25">
      <c r="D178" s="288"/>
      <c r="E178" s="288"/>
      <c r="F178" s="288"/>
      <c r="G178" s="288"/>
      <c r="H178" s="288"/>
    </row>
    <row r="180" spans="4:8" x14ac:dyDescent="0.25">
      <c r="D180" s="288"/>
      <c r="E180" s="288"/>
      <c r="F180" s="288"/>
      <c r="G180" s="288"/>
      <c r="H180" s="288"/>
    </row>
    <row r="182" spans="4:8" x14ac:dyDescent="0.25">
      <c r="D182" s="288"/>
      <c r="E182" s="288"/>
      <c r="F182" s="288"/>
      <c r="G182" s="288"/>
      <c r="H182" s="288"/>
    </row>
    <row r="184" spans="4:8" x14ac:dyDescent="0.25">
      <c r="D184" s="288"/>
      <c r="E184" s="288"/>
      <c r="F184" s="288"/>
      <c r="G184" s="288"/>
      <c r="H184" s="288"/>
    </row>
    <row r="186" spans="4:8" x14ac:dyDescent="0.25">
      <c r="D186" s="288"/>
      <c r="E186" s="288"/>
      <c r="F186" s="288"/>
      <c r="G186" s="288"/>
      <c r="H186" s="288"/>
    </row>
    <row r="188" spans="4:8" x14ac:dyDescent="0.25">
      <c r="D188" s="288"/>
      <c r="E188" s="288"/>
      <c r="F188" s="288"/>
      <c r="G188" s="288"/>
      <c r="H188" s="288"/>
    </row>
    <row r="190" spans="4:8" x14ac:dyDescent="0.25">
      <c r="D190" s="288"/>
      <c r="E190" s="288"/>
      <c r="F190" s="288"/>
      <c r="G190" s="288"/>
      <c r="H190" s="288"/>
    </row>
    <row r="192" spans="4:8" x14ac:dyDescent="0.25">
      <c r="D192" s="288"/>
      <c r="E192" s="288"/>
      <c r="F192" s="288"/>
      <c r="G192" s="288"/>
      <c r="H192" s="288"/>
    </row>
    <row r="194" spans="4:8" x14ac:dyDescent="0.25">
      <c r="D194" s="288"/>
      <c r="E194" s="288"/>
      <c r="F194" s="288"/>
      <c r="G194" s="288"/>
      <c r="H194" s="288"/>
    </row>
    <row r="196" spans="4:8" x14ac:dyDescent="0.25">
      <c r="D196" s="288"/>
      <c r="E196" s="288"/>
      <c r="F196" s="288"/>
      <c r="G196" s="288"/>
      <c r="H196" s="288"/>
    </row>
    <row r="198" spans="4:8" x14ac:dyDescent="0.25">
      <c r="D198" s="288"/>
      <c r="E198" s="288"/>
      <c r="F198" s="288"/>
      <c r="G198" s="288"/>
      <c r="H198" s="288"/>
    </row>
    <row r="200" spans="4:8" x14ac:dyDescent="0.25">
      <c r="D200" s="288"/>
      <c r="E200" s="288"/>
      <c r="F200" s="288"/>
      <c r="G200" s="288"/>
      <c r="H200" s="288"/>
    </row>
    <row r="202" spans="4:8" x14ac:dyDescent="0.25">
      <c r="D202" s="288"/>
      <c r="E202" s="288"/>
      <c r="F202" s="288"/>
      <c r="G202" s="288"/>
      <c r="H202" s="288"/>
    </row>
    <row r="204" spans="4:8" x14ac:dyDescent="0.25">
      <c r="D204" s="288"/>
      <c r="E204" s="288"/>
      <c r="F204" s="288"/>
      <c r="G204" s="288"/>
      <c r="H204" s="288"/>
    </row>
    <row r="206" spans="4:8" x14ac:dyDescent="0.25">
      <c r="D206" s="288"/>
      <c r="E206" s="288"/>
      <c r="F206" s="288"/>
      <c r="G206" s="288"/>
      <c r="H206" s="288"/>
    </row>
    <row r="208" spans="4:8" x14ac:dyDescent="0.25">
      <c r="D208" s="288"/>
      <c r="E208" s="288"/>
      <c r="F208" s="288"/>
      <c r="G208" s="288"/>
      <c r="H208" s="288"/>
    </row>
    <row r="210" spans="4:8" x14ac:dyDescent="0.25">
      <c r="D210" s="288"/>
      <c r="E210" s="288"/>
      <c r="F210" s="288"/>
      <c r="G210" s="288"/>
      <c r="H210" s="288"/>
    </row>
    <row r="212" spans="4:8" x14ac:dyDescent="0.25">
      <c r="D212" s="288"/>
      <c r="E212" s="288"/>
      <c r="F212" s="288"/>
      <c r="G212" s="288"/>
      <c r="H212" s="288"/>
    </row>
    <row r="214" spans="4:8" x14ac:dyDescent="0.25">
      <c r="D214" s="288"/>
      <c r="E214" s="288"/>
      <c r="F214" s="288"/>
      <c r="G214" s="288"/>
      <c r="H214" s="288"/>
    </row>
    <row r="216" spans="4:8" x14ac:dyDescent="0.25">
      <c r="D216" s="288"/>
      <c r="E216" s="288"/>
      <c r="F216" s="288"/>
      <c r="G216" s="288"/>
      <c r="H216" s="288"/>
    </row>
    <row r="218" spans="4:8" x14ac:dyDescent="0.25">
      <c r="D218" s="288"/>
      <c r="E218" s="288"/>
      <c r="F218" s="288"/>
      <c r="G218" s="288"/>
      <c r="H218" s="288"/>
    </row>
    <row r="220" spans="4:8" x14ac:dyDescent="0.25">
      <c r="D220" s="288"/>
      <c r="E220" s="288"/>
      <c r="F220" s="288"/>
      <c r="G220" s="288"/>
      <c r="H220" s="288"/>
    </row>
    <row r="222" spans="4:8" x14ac:dyDescent="0.25">
      <c r="D222" s="288"/>
      <c r="E222" s="288"/>
      <c r="F222" s="288"/>
      <c r="G222" s="288"/>
      <c r="H222" s="288"/>
    </row>
    <row r="224" spans="4:8" x14ac:dyDescent="0.25">
      <c r="D224" s="288"/>
      <c r="E224" s="288"/>
      <c r="F224" s="288"/>
      <c r="G224" s="288"/>
      <c r="H224" s="288"/>
    </row>
    <row r="226" spans="4:8" x14ac:dyDescent="0.25">
      <c r="D226" s="288"/>
      <c r="E226" s="288"/>
      <c r="F226" s="288"/>
      <c r="G226" s="288"/>
      <c r="H226" s="288"/>
    </row>
    <row r="228" spans="4:8" x14ac:dyDescent="0.25">
      <c r="D228" s="288"/>
      <c r="E228" s="288"/>
      <c r="F228" s="288"/>
      <c r="G228" s="288"/>
      <c r="H228" s="288"/>
    </row>
    <row r="230" spans="4:8" x14ac:dyDescent="0.25">
      <c r="D230" s="288"/>
      <c r="E230" s="288"/>
      <c r="F230" s="288"/>
      <c r="G230" s="288"/>
      <c r="H230" s="288"/>
    </row>
    <row r="232" spans="4:8" x14ac:dyDescent="0.25">
      <c r="D232" s="288"/>
      <c r="E232" s="288"/>
      <c r="F232" s="288"/>
      <c r="G232" s="288"/>
      <c r="H232" s="288"/>
    </row>
    <row r="234" spans="4:8" x14ac:dyDescent="0.25">
      <c r="D234" s="288"/>
      <c r="E234" s="288"/>
      <c r="F234" s="288"/>
      <c r="G234" s="288"/>
      <c r="H234" s="288"/>
    </row>
    <row r="236" spans="4:8" x14ac:dyDescent="0.25">
      <c r="D236" s="288"/>
      <c r="E236" s="288"/>
      <c r="F236" s="288"/>
      <c r="G236" s="288"/>
      <c r="H236" s="288"/>
    </row>
    <row r="238" spans="4:8" x14ac:dyDescent="0.25">
      <c r="D238" s="288"/>
      <c r="E238" s="288"/>
      <c r="F238" s="288"/>
      <c r="G238" s="288"/>
      <c r="H238" s="288"/>
    </row>
    <row r="240" spans="4:8" x14ac:dyDescent="0.25">
      <c r="D240" s="288"/>
      <c r="E240" s="288"/>
      <c r="F240" s="288"/>
      <c r="G240" s="288"/>
      <c r="H240" s="288"/>
    </row>
    <row r="242" spans="4:8" x14ac:dyDescent="0.25">
      <c r="D242" s="288"/>
      <c r="E242" s="288"/>
      <c r="F242" s="288"/>
      <c r="G242" s="288"/>
      <c r="H242" s="288"/>
    </row>
    <row r="244" spans="4:8" x14ac:dyDescent="0.25">
      <c r="D244" s="288"/>
      <c r="E244" s="288"/>
      <c r="F244" s="288"/>
      <c r="G244" s="288"/>
      <c r="H244" s="288"/>
    </row>
    <row r="246" spans="4:8" x14ac:dyDescent="0.25">
      <c r="D246" s="288"/>
      <c r="E246" s="288"/>
      <c r="F246" s="288"/>
      <c r="G246" s="288"/>
      <c r="H246" s="288"/>
    </row>
    <row r="248" spans="4:8" x14ac:dyDescent="0.25">
      <c r="D248" s="288"/>
      <c r="E248" s="288"/>
      <c r="F248" s="288"/>
      <c r="G248" s="288"/>
      <c r="H248" s="288"/>
    </row>
  </sheetData>
  <mergeCells count="15">
    <mergeCell ref="B87:B92"/>
    <mergeCell ref="B93:B109"/>
    <mergeCell ref="B6:B17"/>
    <mergeCell ref="B18:B30"/>
    <mergeCell ref="B31:B37"/>
    <mergeCell ref="B38:B43"/>
    <mergeCell ref="B44:B61"/>
    <mergeCell ref="B62:B70"/>
    <mergeCell ref="B71:B86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A3" sqref="A3"/>
    </sheetView>
  </sheetViews>
  <sheetFormatPr defaultRowHeight="15" x14ac:dyDescent="0.25"/>
  <cols>
    <col min="1" max="2" width="9.140625" style="284"/>
    <col min="3" max="3" width="33.5703125" style="284" bestFit="1" customWidth="1"/>
    <col min="4" max="5" width="9.140625" style="284"/>
    <col min="6" max="6" width="16.85546875" style="284" customWidth="1"/>
    <col min="7" max="9" width="9.140625" style="284"/>
    <col min="10" max="10" width="26.42578125" style="284" customWidth="1"/>
    <col min="11" max="12" width="9.140625" style="284"/>
    <col min="13" max="13" width="16.85546875" style="284" customWidth="1"/>
    <col min="14" max="14" width="9.140625" style="284"/>
    <col min="15" max="15" width="11.140625" style="284" customWidth="1"/>
    <col min="16" max="16384" width="9.140625" style="284"/>
  </cols>
  <sheetData>
    <row r="1" spans="1:9" ht="33.75" customHeight="1" thickBot="1" x14ac:dyDescent="0.3">
      <c r="A1" s="313" t="s">
        <v>828</v>
      </c>
      <c r="C1" s="372" t="s">
        <v>765</v>
      </c>
      <c r="D1" s="372"/>
      <c r="E1" s="372"/>
      <c r="F1" s="372"/>
      <c r="G1" s="372"/>
      <c r="H1" s="372"/>
    </row>
    <row r="2" spans="1:9" x14ac:dyDescent="0.25">
      <c r="C2" s="361" t="s">
        <v>755</v>
      </c>
      <c r="D2" s="361"/>
      <c r="E2" s="361"/>
      <c r="F2" s="361" t="s">
        <v>754</v>
      </c>
      <c r="G2" s="361"/>
      <c r="H2" s="361"/>
    </row>
    <row r="3" spans="1:9" x14ac:dyDescent="0.25">
      <c r="C3" s="362" t="s">
        <v>753</v>
      </c>
      <c r="D3" s="362"/>
      <c r="E3" s="362"/>
      <c r="F3" s="362" t="s">
        <v>752</v>
      </c>
      <c r="G3" s="362"/>
      <c r="H3" s="362"/>
    </row>
    <row r="4" spans="1:9" ht="15.75" thickBot="1" x14ac:dyDescent="0.3">
      <c r="C4" s="363" t="s">
        <v>751</v>
      </c>
      <c r="D4" s="363"/>
      <c r="E4" s="363"/>
      <c r="F4" s="363"/>
      <c r="G4" s="363"/>
      <c r="H4" s="363"/>
    </row>
    <row r="5" spans="1:9" ht="15.75" thickBot="1" x14ac:dyDescent="0.3">
      <c r="C5" s="286" t="s">
        <v>750</v>
      </c>
      <c r="D5" s="287">
        <v>1</v>
      </c>
      <c r="E5" s="287">
        <v>2</v>
      </c>
      <c r="F5" s="287">
        <v>3</v>
      </c>
      <c r="G5" s="287">
        <v>4</v>
      </c>
      <c r="H5" s="287">
        <v>5</v>
      </c>
    </row>
    <row r="6" spans="1:9" ht="15" customHeight="1" x14ac:dyDescent="0.25">
      <c r="B6" s="338" t="s">
        <v>15</v>
      </c>
      <c r="C6" s="289" t="s">
        <v>16</v>
      </c>
      <c r="D6" s="294">
        <v>0.33333333333333331</v>
      </c>
      <c r="E6" s="294">
        <v>0.5</v>
      </c>
      <c r="F6" s="294">
        <v>0.16666666666666666</v>
      </c>
      <c r="G6" s="294">
        <v>0</v>
      </c>
      <c r="H6" s="295">
        <v>0</v>
      </c>
      <c r="I6" s="265"/>
    </row>
    <row r="7" spans="1:9" x14ac:dyDescent="0.25">
      <c r="B7" s="339"/>
      <c r="C7" s="290" t="s">
        <v>21</v>
      </c>
      <c r="D7" s="296">
        <v>0.3258426966292135</v>
      </c>
      <c r="E7" s="296">
        <v>0.6067415730337079</v>
      </c>
      <c r="F7" s="296">
        <v>5.6179775280898875E-2</v>
      </c>
      <c r="G7" s="296">
        <v>0</v>
      </c>
      <c r="H7" s="297">
        <v>1.1235955056179775E-2</v>
      </c>
      <c r="I7" s="265"/>
    </row>
    <row r="8" spans="1:9" x14ac:dyDescent="0.25">
      <c r="B8" s="339"/>
      <c r="C8" s="290" t="s">
        <v>26</v>
      </c>
      <c r="D8" s="296">
        <v>0.5</v>
      </c>
      <c r="E8" s="296">
        <v>0.45833333333333331</v>
      </c>
      <c r="F8" s="296">
        <v>4.1666666666666664E-2</v>
      </c>
      <c r="G8" s="296">
        <v>0</v>
      </c>
      <c r="H8" s="297">
        <v>0</v>
      </c>
      <c r="I8" s="265"/>
    </row>
    <row r="9" spans="1:9" x14ac:dyDescent="0.25">
      <c r="B9" s="339"/>
      <c r="C9" s="290" t="s">
        <v>31</v>
      </c>
      <c r="D9" s="296">
        <v>0.41176470588235292</v>
      </c>
      <c r="E9" s="296">
        <v>0.58823529411764708</v>
      </c>
      <c r="F9" s="296">
        <v>0</v>
      </c>
      <c r="G9" s="296">
        <v>0</v>
      </c>
      <c r="H9" s="297">
        <v>0</v>
      </c>
      <c r="I9" s="265"/>
    </row>
    <row r="10" spans="1:9" x14ac:dyDescent="0.25">
      <c r="B10" s="339"/>
      <c r="C10" s="290" t="s">
        <v>36</v>
      </c>
      <c r="D10" s="296">
        <v>0.33333333333333331</v>
      </c>
      <c r="E10" s="296">
        <v>0.62962962962962965</v>
      </c>
      <c r="F10" s="296">
        <v>3.7037037037037035E-2</v>
      </c>
      <c r="G10" s="296">
        <v>0</v>
      </c>
      <c r="H10" s="297">
        <v>0</v>
      </c>
      <c r="I10" s="265"/>
    </row>
    <row r="11" spans="1:9" x14ac:dyDescent="0.25">
      <c r="B11" s="339"/>
      <c r="C11" s="290" t="s">
        <v>41</v>
      </c>
      <c r="D11" s="296">
        <v>0.34615384615384615</v>
      </c>
      <c r="E11" s="296">
        <v>0.57692307692307687</v>
      </c>
      <c r="F11" s="296">
        <v>7.6923076923076927E-2</v>
      </c>
      <c r="G11" s="296">
        <v>0</v>
      </c>
      <c r="H11" s="297">
        <v>0</v>
      </c>
      <c r="I11" s="265"/>
    </row>
    <row r="12" spans="1:9" x14ac:dyDescent="0.25">
      <c r="B12" s="339"/>
      <c r="C12" s="290" t="s">
        <v>46</v>
      </c>
      <c r="D12" s="296">
        <v>0.52380952380952384</v>
      </c>
      <c r="E12" s="296">
        <v>0.47619047619047616</v>
      </c>
      <c r="F12" s="296">
        <v>0</v>
      </c>
      <c r="G12" s="296">
        <v>0</v>
      </c>
      <c r="H12" s="297">
        <v>0</v>
      </c>
      <c r="I12" s="265"/>
    </row>
    <row r="13" spans="1:9" x14ac:dyDescent="0.25">
      <c r="B13" s="339"/>
      <c r="C13" s="290" t="s">
        <v>51</v>
      </c>
      <c r="D13" s="296">
        <v>0.39285714285714285</v>
      </c>
      <c r="E13" s="296">
        <v>0.4642857142857143</v>
      </c>
      <c r="F13" s="296">
        <v>0.14285714285714285</v>
      </c>
      <c r="G13" s="296">
        <v>0</v>
      </c>
      <c r="H13" s="297">
        <v>0</v>
      </c>
      <c r="I13" s="265"/>
    </row>
    <row r="14" spans="1:9" x14ac:dyDescent="0.25">
      <c r="B14" s="339"/>
      <c r="C14" s="290" t="s">
        <v>56</v>
      </c>
      <c r="D14" s="296">
        <v>0.359375</v>
      </c>
      <c r="E14" s="296">
        <v>0.59375</v>
      </c>
      <c r="F14" s="296">
        <v>4.6875E-2</v>
      </c>
      <c r="G14" s="296">
        <v>0</v>
      </c>
      <c r="H14" s="297">
        <v>0</v>
      </c>
      <c r="I14" s="265"/>
    </row>
    <row r="15" spans="1:9" x14ac:dyDescent="0.25">
      <c r="B15" s="339"/>
      <c r="C15" s="290" t="s">
        <v>61</v>
      </c>
      <c r="D15" s="296">
        <v>0.31481481481481483</v>
      </c>
      <c r="E15" s="296">
        <v>0.59259259259259256</v>
      </c>
      <c r="F15" s="296">
        <v>9.2592592592592587E-2</v>
      </c>
      <c r="G15" s="296">
        <v>0</v>
      </c>
      <c r="H15" s="297">
        <v>0</v>
      </c>
      <c r="I15" s="265"/>
    </row>
    <row r="16" spans="1:9" x14ac:dyDescent="0.25">
      <c r="B16" s="339"/>
      <c r="C16" s="290" t="s">
        <v>66</v>
      </c>
      <c r="D16" s="296">
        <v>0.42857142857142855</v>
      </c>
      <c r="E16" s="296">
        <v>0.5</v>
      </c>
      <c r="F16" s="296">
        <v>7.1428571428571425E-2</v>
      </c>
      <c r="G16" s="296">
        <v>0</v>
      </c>
      <c r="H16" s="297">
        <v>0</v>
      </c>
      <c r="I16" s="265"/>
    </row>
    <row r="17" spans="2:9" ht="15.75" thickBot="1" x14ac:dyDescent="0.3">
      <c r="B17" s="340"/>
      <c r="C17" s="285" t="s">
        <v>71</v>
      </c>
      <c r="D17" s="298">
        <v>0.35555555555555557</v>
      </c>
      <c r="E17" s="298">
        <v>0.57777777777777772</v>
      </c>
      <c r="F17" s="298">
        <v>6.6666666666666666E-2</v>
      </c>
      <c r="G17" s="298">
        <v>0</v>
      </c>
      <c r="H17" s="299">
        <v>0</v>
      </c>
      <c r="I17" s="265"/>
    </row>
    <row r="18" spans="2:9" ht="15" customHeight="1" x14ac:dyDescent="0.25">
      <c r="B18" s="341" t="s">
        <v>76</v>
      </c>
      <c r="C18" s="291" t="s">
        <v>77</v>
      </c>
      <c r="D18" s="300">
        <v>0.46153846153846156</v>
      </c>
      <c r="E18" s="300">
        <v>0.51282051282051277</v>
      </c>
      <c r="F18" s="300">
        <v>2.564102564102564E-2</v>
      </c>
      <c r="G18" s="300">
        <v>0</v>
      </c>
      <c r="H18" s="301">
        <v>0</v>
      </c>
      <c r="I18" s="265"/>
    </row>
    <row r="19" spans="2:9" x14ac:dyDescent="0.25">
      <c r="B19" s="342"/>
      <c r="C19" s="292" t="s">
        <v>82</v>
      </c>
      <c r="D19" s="302">
        <v>0.6</v>
      </c>
      <c r="E19" s="302">
        <v>0.34285714285714286</v>
      </c>
      <c r="F19" s="302">
        <v>5.7142857142857141E-2</v>
      </c>
      <c r="G19" s="302">
        <v>0</v>
      </c>
      <c r="H19" s="303">
        <v>0</v>
      </c>
      <c r="I19" s="265"/>
    </row>
    <row r="20" spans="2:9" x14ac:dyDescent="0.25">
      <c r="B20" s="342"/>
      <c r="C20" s="292" t="s">
        <v>87</v>
      </c>
      <c r="D20" s="302">
        <v>0.55555555555555558</v>
      </c>
      <c r="E20" s="302">
        <v>0.33333333333333331</v>
      </c>
      <c r="F20" s="302">
        <v>0</v>
      </c>
      <c r="G20" s="302">
        <v>5.5555555555555552E-2</v>
      </c>
      <c r="H20" s="303">
        <v>5.5555555555555552E-2</v>
      </c>
      <c r="I20" s="265"/>
    </row>
    <row r="21" spans="2:9" x14ac:dyDescent="0.25">
      <c r="B21" s="342"/>
      <c r="C21" s="292" t="s">
        <v>92</v>
      </c>
      <c r="D21" s="302">
        <v>0.42857142857142855</v>
      </c>
      <c r="E21" s="302">
        <v>0.42857142857142855</v>
      </c>
      <c r="F21" s="302">
        <v>0.14285714285714285</v>
      </c>
      <c r="G21" s="302">
        <v>0</v>
      </c>
      <c r="H21" s="303">
        <v>0</v>
      </c>
      <c r="I21" s="265"/>
    </row>
    <row r="22" spans="2:9" x14ac:dyDescent="0.25">
      <c r="B22" s="342"/>
      <c r="C22" s="292" t="s">
        <v>97</v>
      </c>
      <c r="D22" s="302">
        <v>0.625</v>
      </c>
      <c r="E22" s="302">
        <v>0.29166666666666669</v>
      </c>
      <c r="F22" s="302">
        <v>8.3333333333333329E-2</v>
      </c>
      <c r="G22" s="302">
        <v>0</v>
      </c>
      <c r="H22" s="303">
        <v>0</v>
      </c>
      <c r="I22" s="265"/>
    </row>
    <row r="23" spans="2:9" x14ac:dyDescent="0.25">
      <c r="B23" s="342"/>
      <c r="C23" s="292" t="s">
        <v>102</v>
      </c>
      <c r="D23" s="302">
        <v>0.41666666666666669</v>
      </c>
      <c r="E23" s="302">
        <v>0.41666666666666669</v>
      </c>
      <c r="F23" s="302">
        <v>0.16666666666666666</v>
      </c>
      <c r="G23" s="302">
        <v>0</v>
      </c>
      <c r="H23" s="303">
        <v>0</v>
      </c>
      <c r="I23" s="265"/>
    </row>
    <row r="24" spans="2:9" x14ac:dyDescent="0.25">
      <c r="B24" s="342"/>
      <c r="C24" s="292" t="s">
        <v>107</v>
      </c>
      <c r="D24" s="302">
        <v>0.5</v>
      </c>
      <c r="E24" s="302">
        <v>0.33333333333333331</v>
      </c>
      <c r="F24" s="302">
        <v>0.16666666666666666</v>
      </c>
      <c r="G24" s="302">
        <v>0</v>
      </c>
      <c r="H24" s="303">
        <v>0</v>
      </c>
      <c r="I24" s="265"/>
    </row>
    <row r="25" spans="2:9" x14ac:dyDescent="0.25">
      <c r="B25" s="342"/>
      <c r="C25" s="292" t="s">
        <v>112</v>
      </c>
      <c r="D25" s="302">
        <v>0.52</v>
      </c>
      <c r="E25" s="302">
        <v>0.36</v>
      </c>
      <c r="F25" s="302">
        <v>0.12</v>
      </c>
      <c r="G25" s="302">
        <v>0</v>
      </c>
      <c r="H25" s="303">
        <v>0</v>
      </c>
      <c r="I25" s="265"/>
    </row>
    <row r="26" spans="2:9" x14ac:dyDescent="0.25">
      <c r="B26" s="342"/>
      <c r="C26" s="292" t="s">
        <v>117</v>
      </c>
      <c r="D26" s="302">
        <v>0.46296296296296297</v>
      </c>
      <c r="E26" s="302">
        <v>0.48148148148148145</v>
      </c>
      <c r="F26" s="302">
        <v>5.5555555555555552E-2</v>
      </c>
      <c r="G26" s="302">
        <v>0</v>
      </c>
      <c r="H26" s="303">
        <v>0</v>
      </c>
      <c r="I26" s="265"/>
    </row>
    <row r="27" spans="2:9" x14ac:dyDescent="0.25">
      <c r="B27" s="342"/>
      <c r="C27" s="292" t="s">
        <v>122</v>
      </c>
      <c r="D27" s="302">
        <v>0.57894736842105265</v>
      </c>
      <c r="E27" s="302">
        <v>0.42105263157894735</v>
      </c>
      <c r="F27" s="302">
        <v>0</v>
      </c>
      <c r="G27" s="302">
        <v>0</v>
      </c>
      <c r="H27" s="303">
        <v>0</v>
      </c>
      <c r="I27" s="265"/>
    </row>
    <row r="28" spans="2:9" x14ac:dyDescent="0.25">
      <c r="B28" s="342"/>
      <c r="C28" s="292" t="s">
        <v>127</v>
      </c>
      <c r="D28" s="302">
        <v>0.39130434782608697</v>
      </c>
      <c r="E28" s="302">
        <v>0.47826086956521741</v>
      </c>
      <c r="F28" s="302">
        <v>8.6956521739130432E-2</v>
      </c>
      <c r="G28" s="302">
        <v>4.3478260869565216E-2</v>
      </c>
      <c r="H28" s="303">
        <v>0</v>
      </c>
      <c r="I28" s="265"/>
    </row>
    <row r="29" spans="2:9" x14ac:dyDescent="0.25">
      <c r="B29" s="342"/>
      <c r="C29" s="292" t="s">
        <v>132</v>
      </c>
      <c r="D29" s="302">
        <v>0.35294117647058826</v>
      </c>
      <c r="E29" s="302">
        <v>0.58823529411764708</v>
      </c>
      <c r="F29" s="302">
        <v>5.8823529411764705E-2</v>
      </c>
      <c r="G29" s="302">
        <v>0</v>
      </c>
      <c r="H29" s="303">
        <v>0</v>
      </c>
      <c r="I29" s="265"/>
    </row>
    <row r="30" spans="2:9" ht="15.75" thickBot="1" x14ac:dyDescent="0.3">
      <c r="B30" s="343"/>
      <c r="C30" s="293" t="s">
        <v>137</v>
      </c>
      <c r="D30" s="304">
        <v>0.55555555555555558</v>
      </c>
      <c r="E30" s="304">
        <v>0.27777777777777779</v>
      </c>
      <c r="F30" s="304">
        <v>0.16666666666666666</v>
      </c>
      <c r="G30" s="304">
        <v>0</v>
      </c>
      <c r="H30" s="305">
        <v>0</v>
      </c>
      <c r="I30" s="265"/>
    </row>
    <row r="31" spans="2:9" ht="15" customHeight="1" x14ac:dyDescent="0.25">
      <c r="B31" s="338" t="s">
        <v>142</v>
      </c>
      <c r="C31" s="289" t="s">
        <v>143</v>
      </c>
      <c r="D31" s="294">
        <v>0.20454545454545456</v>
      </c>
      <c r="E31" s="294">
        <v>0.65909090909090906</v>
      </c>
      <c r="F31" s="294">
        <v>0.11363636363636363</v>
      </c>
      <c r="G31" s="294">
        <v>0</v>
      </c>
      <c r="H31" s="295">
        <v>2.2727272727272728E-2</v>
      </c>
      <c r="I31" s="265"/>
    </row>
    <row r="32" spans="2:9" x14ac:dyDescent="0.25">
      <c r="B32" s="339"/>
      <c r="C32" s="290" t="s">
        <v>148</v>
      </c>
      <c r="D32" s="296">
        <v>0.26923076923076922</v>
      </c>
      <c r="E32" s="296">
        <v>0.69230769230769229</v>
      </c>
      <c r="F32" s="296">
        <v>3.8461538461538464E-2</v>
      </c>
      <c r="G32" s="296">
        <v>0</v>
      </c>
      <c r="H32" s="297">
        <v>0</v>
      </c>
      <c r="I32" s="265"/>
    </row>
    <row r="33" spans="2:9" x14ac:dyDescent="0.25">
      <c r="B33" s="339"/>
      <c r="C33" s="290" t="s">
        <v>153</v>
      </c>
      <c r="D33" s="296">
        <v>0.29545454545454547</v>
      </c>
      <c r="E33" s="296">
        <v>0.61363636363636365</v>
      </c>
      <c r="F33" s="296">
        <v>6.8181818181818177E-2</v>
      </c>
      <c r="G33" s="296">
        <v>2.2727272727272728E-2</v>
      </c>
      <c r="H33" s="297">
        <v>0</v>
      </c>
      <c r="I33" s="265"/>
    </row>
    <row r="34" spans="2:9" x14ac:dyDescent="0.25">
      <c r="B34" s="339"/>
      <c r="C34" s="290" t="s">
        <v>158</v>
      </c>
      <c r="D34" s="296">
        <v>0.2857142857142857</v>
      </c>
      <c r="E34" s="296">
        <v>0.65714285714285714</v>
      </c>
      <c r="F34" s="296">
        <v>5.7142857142857141E-2</v>
      </c>
      <c r="G34" s="296">
        <v>0</v>
      </c>
      <c r="H34" s="297">
        <v>0</v>
      </c>
      <c r="I34" s="265"/>
    </row>
    <row r="35" spans="2:9" x14ac:dyDescent="0.25">
      <c r="B35" s="339"/>
      <c r="C35" s="290" t="s">
        <v>163</v>
      </c>
      <c r="D35" s="296">
        <v>0.16666666666666666</v>
      </c>
      <c r="E35" s="296">
        <v>0.77777777777777779</v>
      </c>
      <c r="F35" s="296">
        <v>5.5555555555555552E-2</v>
      </c>
      <c r="G35" s="296">
        <v>0</v>
      </c>
      <c r="H35" s="297">
        <v>0</v>
      </c>
      <c r="I35" s="265"/>
    </row>
    <row r="36" spans="2:9" x14ac:dyDescent="0.25">
      <c r="B36" s="339"/>
      <c r="C36" s="290" t="s">
        <v>168</v>
      </c>
      <c r="D36" s="296">
        <v>0.29629629629629628</v>
      </c>
      <c r="E36" s="296">
        <v>0.62962962962962965</v>
      </c>
      <c r="F36" s="296">
        <v>7.407407407407407E-2</v>
      </c>
      <c r="G36" s="296">
        <v>0</v>
      </c>
      <c r="H36" s="297">
        <v>0</v>
      </c>
      <c r="I36" s="265"/>
    </row>
    <row r="37" spans="2:9" ht="15.75" thickBot="1" x14ac:dyDescent="0.3">
      <c r="B37" s="340"/>
      <c r="C37" s="285" t="s">
        <v>173</v>
      </c>
      <c r="D37" s="298">
        <v>0.2857142857142857</v>
      </c>
      <c r="E37" s="298">
        <v>0.7142857142857143</v>
      </c>
      <c r="F37" s="298">
        <v>0</v>
      </c>
      <c r="G37" s="298">
        <v>0</v>
      </c>
      <c r="H37" s="299">
        <v>0</v>
      </c>
      <c r="I37" s="265"/>
    </row>
    <row r="38" spans="2:9" ht="15" customHeight="1" x14ac:dyDescent="0.25">
      <c r="B38" s="341" t="s">
        <v>178</v>
      </c>
      <c r="C38" s="291" t="s">
        <v>802</v>
      </c>
      <c r="D38" s="300">
        <v>0.1111111111111111</v>
      </c>
      <c r="E38" s="300">
        <v>0.44444444444444442</v>
      </c>
      <c r="F38" s="300">
        <v>0.33333333333333331</v>
      </c>
      <c r="G38" s="300">
        <v>0.1111111111111111</v>
      </c>
      <c r="H38" s="301">
        <v>0</v>
      </c>
      <c r="I38" s="265"/>
    </row>
    <row r="39" spans="2:9" x14ac:dyDescent="0.25">
      <c r="B39" s="342"/>
      <c r="C39" s="292" t="s">
        <v>184</v>
      </c>
      <c r="D39" s="302">
        <v>0</v>
      </c>
      <c r="E39" s="302">
        <v>4.7619047619047616E-2</v>
      </c>
      <c r="F39" s="302">
        <v>0.47619047619047616</v>
      </c>
      <c r="G39" s="302">
        <v>0.33333333333333331</v>
      </c>
      <c r="H39" s="303">
        <v>0.14285714285714285</v>
      </c>
      <c r="I39" s="265"/>
    </row>
    <row r="40" spans="2:9" x14ac:dyDescent="0.25">
      <c r="B40" s="342"/>
      <c r="C40" s="292" t="s">
        <v>552</v>
      </c>
      <c r="D40" s="302">
        <v>0</v>
      </c>
      <c r="E40" s="302">
        <v>0.7142857142857143</v>
      </c>
      <c r="F40" s="302">
        <v>0.14285714285714285</v>
      </c>
      <c r="G40" s="302">
        <v>0.14285714285714285</v>
      </c>
      <c r="H40" s="303">
        <v>0</v>
      </c>
      <c r="I40" s="265"/>
    </row>
    <row r="41" spans="2:9" x14ac:dyDescent="0.25">
      <c r="B41" s="342"/>
      <c r="C41" s="292" t="s">
        <v>193</v>
      </c>
      <c r="D41" s="302">
        <v>0.3125</v>
      </c>
      <c r="E41" s="302">
        <v>0.6875</v>
      </c>
      <c r="F41" s="302">
        <v>0</v>
      </c>
      <c r="G41" s="302">
        <v>0</v>
      </c>
      <c r="H41" s="303">
        <v>0</v>
      </c>
      <c r="I41" s="265"/>
    </row>
    <row r="42" spans="2:9" x14ac:dyDescent="0.25">
      <c r="B42" s="342"/>
      <c r="C42" s="292" t="s">
        <v>198</v>
      </c>
      <c r="D42" s="302">
        <v>0.1</v>
      </c>
      <c r="E42" s="302">
        <v>0.5</v>
      </c>
      <c r="F42" s="302">
        <v>0.25</v>
      </c>
      <c r="G42" s="302">
        <v>0.15</v>
      </c>
      <c r="H42" s="303">
        <v>0</v>
      </c>
      <c r="I42" s="265"/>
    </row>
    <row r="43" spans="2:9" ht="15.75" thickBot="1" x14ac:dyDescent="0.3">
      <c r="B43" s="342"/>
      <c r="C43" s="292" t="s">
        <v>203</v>
      </c>
      <c r="D43" s="302">
        <v>0</v>
      </c>
      <c r="E43" s="302">
        <v>0.5</v>
      </c>
      <c r="F43" s="302">
        <v>0.25</v>
      </c>
      <c r="G43" s="302">
        <v>0.16666666666666666</v>
      </c>
      <c r="H43" s="303">
        <v>8.3333333333333329E-2</v>
      </c>
      <c r="I43" s="265"/>
    </row>
    <row r="44" spans="2:9" x14ac:dyDescent="0.25">
      <c r="B44" s="338" t="s">
        <v>210</v>
      </c>
      <c r="C44" s="311" t="s">
        <v>214</v>
      </c>
      <c r="D44" s="317">
        <v>0.15</v>
      </c>
      <c r="E44" s="317">
        <v>0.7</v>
      </c>
      <c r="F44" s="317">
        <v>0.15</v>
      </c>
      <c r="G44" s="317">
        <v>0</v>
      </c>
      <c r="H44" s="318">
        <v>0</v>
      </c>
      <c r="I44" s="265"/>
    </row>
    <row r="45" spans="2:9" ht="15.75" customHeight="1" x14ac:dyDescent="0.25">
      <c r="B45" s="339"/>
      <c r="C45" s="310" t="s">
        <v>219</v>
      </c>
      <c r="D45" s="315">
        <v>0.23076923076923078</v>
      </c>
      <c r="E45" s="315">
        <v>0.61538461538461542</v>
      </c>
      <c r="F45" s="315">
        <v>7.6923076923076927E-2</v>
      </c>
      <c r="G45" s="315">
        <v>7.6923076923076927E-2</v>
      </c>
      <c r="H45" s="316">
        <v>0</v>
      </c>
      <c r="I45" s="265"/>
    </row>
    <row r="46" spans="2:9" ht="15" customHeight="1" x14ac:dyDescent="0.25">
      <c r="B46" s="339"/>
      <c r="C46" s="290" t="s">
        <v>224</v>
      </c>
      <c r="D46" s="296">
        <v>0.2</v>
      </c>
      <c r="E46" s="296">
        <v>0.35</v>
      </c>
      <c r="F46" s="296">
        <v>0.25</v>
      </c>
      <c r="G46" s="296">
        <v>0.15</v>
      </c>
      <c r="H46" s="297">
        <v>0.05</v>
      </c>
      <c r="I46" s="265"/>
    </row>
    <row r="47" spans="2:9" x14ac:dyDescent="0.25">
      <c r="B47" s="339"/>
      <c r="C47" s="290" t="s">
        <v>562</v>
      </c>
      <c r="D47" s="296">
        <v>0.2857142857142857</v>
      </c>
      <c r="E47" s="296">
        <v>0.42857142857142855</v>
      </c>
      <c r="F47" s="296">
        <v>0.14285714285714285</v>
      </c>
      <c r="G47" s="296">
        <v>0.14285714285714285</v>
      </c>
      <c r="H47" s="297">
        <v>0</v>
      </c>
      <c r="I47" s="265"/>
    </row>
    <row r="48" spans="2:9" x14ac:dyDescent="0.25">
      <c r="B48" s="339"/>
      <c r="C48" s="290" t="s">
        <v>563</v>
      </c>
      <c r="D48" s="296">
        <v>0</v>
      </c>
      <c r="E48" s="296">
        <v>0.6</v>
      </c>
      <c r="F48" s="296">
        <v>0.2</v>
      </c>
      <c r="G48" s="296">
        <v>0.2</v>
      </c>
      <c r="H48" s="297">
        <v>0</v>
      </c>
      <c r="I48" s="265"/>
    </row>
    <row r="49" spans="2:9" x14ac:dyDescent="0.25">
      <c r="B49" s="339"/>
      <c r="C49" s="290" t="s">
        <v>236</v>
      </c>
      <c r="D49" s="296">
        <v>0.15384615384615385</v>
      </c>
      <c r="E49" s="296">
        <v>0.76923076923076927</v>
      </c>
      <c r="F49" s="296">
        <v>7.6923076923076927E-2</v>
      </c>
      <c r="G49" s="296">
        <v>0</v>
      </c>
      <c r="H49" s="297">
        <v>0</v>
      </c>
      <c r="I49" s="265"/>
    </row>
    <row r="50" spans="2:9" x14ac:dyDescent="0.25">
      <c r="B50" s="339"/>
      <c r="C50" s="290" t="s">
        <v>564</v>
      </c>
      <c r="D50" s="296">
        <v>0.2</v>
      </c>
      <c r="E50" s="296">
        <v>0.8</v>
      </c>
      <c r="F50" s="296">
        <v>0</v>
      </c>
      <c r="G50" s="296">
        <v>0</v>
      </c>
      <c r="H50" s="297">
        <v>0</v>
      </c>
      <c r="I50" s="265"/>
    </row>
    <row r="51" spans="2:9" x14ac:dyDescent="0.25">
      <c r="B51" s="339"/>
      <c r="C51" s="290" t="s">
        <v>565</v>
      </c>
      <c r="D51" s="296">
        <v>9.0909090909090912E-2</v>
      </c>
      <c r="E51" s="296">
        <v>0.54545454545454541</v>
      </c>
      <c r="F51" s="296">
        <v>0.18181818181818182</v>
      </c>
      <c r="G51" s="296">
        <v>9.0909090909090912E-2</v>
      </c>
      <c r="H51" s="297">
        <v>9.0909090909090912E-2</v>
      </c>
      <c r="I51" s="265"/>
    </row>
    <row r="52" spans="2:9" x14ac:dyDescent="0.25">
      <c r="B52" s="339"/>
      <c r="C52" s="290" t="s">
        <v>254</v>
      </c>
      <c r="D52" s="296">
        <v>0.375</v>
      </c>
      <c r="E52" s="296">
        <v>0.4375</v>
      </c>
      <c r="F52" s="296">
        <v>6.25E-2</v>
      </c>
      <c r="G52" s="296">
        <v>0</v>
      </c>
      <c r="H52" s="297">
        <v>0.125</v>
      </c>
      <c r="I52" s="265"/>
    </row>
    <row r="53" spans="2:9" x14ac:dyDescent="0.25">
      <c r="B53" s="339"/>
      <c r="C53" s="290" t="s">
        <v>566</v>
      </c>
      <c r="D53" s="296">
        <v>0</v>
      </c>
      <c r="E53" s="296">
        <v>0.33333333333333331</v>
      </c>
      <c r="F53" s="296">
        <v>0.66666666666666663</v>
      </c>
      <c r="G53" s="296">
        <v>0</v>
      </c>
      <c r="H53" s="297">
        <v>0</v>
      </c>
      <c r="I53" s="265"/>
    </row>
    <row r="54" spans="2:9" x14ac:dyDescent="0.25">
      <c r="B54" s="339"/>
      <c r="C54" s="290" t="s">
        <v>265</v>
      </c>
      <c r="D54" s="296">
        <v>0.16666666666666666</v>
      </c>
      <c r="E54" s="296">
        <v>0.45833333333333331</v>
      </c>
      <c r="F54" s="296">
        <v>0.29166666666666669</v>
      </c>
      <c r="G54" s="296">
        <v>8.3333333333333329E-2</v>
      </c>
      <c r="H54" s="297">
        <v>0</v>
      </c>
      <c r="I54" s="265"/>
    </row>
    <row r="55" spans="2:9" x14ac:dyDescent="0.25">
      <c r="B55" s="339"/>
      <c r="C55" s="290" t="s">
        <v>567</v>
      </c>
      <c r="D55" s="296">
        <v>0.14285714285714285</v>
      </c>
      <c r="E55" s="296">
        <v>0.42857142857142855</v>
      </c>
      <c r="F55" s="315">
        <v>0.42857142857142855</v>
      </c>
      <c r="G55" s="296">
        <v>0</v>
      </c>
      <c r="H55" s="297">
        <v>0</v>
      </c>
      <c r="I55" s="265"/>
    </row>
    <row r="56" spans="2:9" x14ac:dyDescent="0.25">
      <c r="B56" s="339"/>
      <c r="C56" s="290" t="s">
        <v>274</v>
      </c>
      <c r="D56" s="296">
        <v>0</v>
      </c>
      <c r="E56" s="296">
        <v>0.36</v>
      </c>
      <c r="F56" s="296">
        <v>0.44</v>
      </c>
      <c r="G56" s="296">
        <v>0.2</v>
      </c>
      <c r="H56" s="297">
        <v>0</v>
      </c>
      <c r="I56" s="265"/>
    </row>
    <row r="57" spans="2:9" x14ac:dyDescent="0.25">
      <c r="B57" s="339"/>
      <c r="C57" s="290" t="s">
        <v>568</v>
      </c>
      <c r="D57" s="296">
        <v>0</v>
      </c>
      <c r="E57" s="296">
        <v>0.6</v>
      </c>
      <c r="F57" s="296">
        <v>0.2</v>
      </c>
      <c r="G57" s="296">
        <v>0</v>
      </c>
      <c r="H57" s="297">
        <v>0.2</v>
      </c>
      <c r="I57" s="265"/>
    </row>
    <row r="58" spans="2:9" x14ac:dyDescent="0.25">
      <c r="B58" s="339"/>
      <c r="C58" s="290" t="s">
        <v>279</v>
      </c>
      <c r="D58" s="296">
        <v>7.1428571428571425E-2</v>
      </c>
      <c r="E58" s="296">
        <v>0.6428571428571429</v>
      </c>
      <c r="F58" s="296">
        <v>7.1428571428571425E-2</v>
      </c>
      <c r="G58" s="296">
        <v>0.21428571428571427</v>
      </c>
      <c r="H58" s="297">
        <v>0</v>
      </c>
      <c r="I58" s="265"/>
    </row>
    <row r="59" spans="2:9" x14ac:dyDescent="0.25">
      <c r="B59" s="339"/>
      <c r="C59" s="290" t="s">
        <v>569</v>
      </c>
      <c r="D59" s="296">
        <v>0</v>
      </c>
      <c r="E59" s="296">
        <v>0.4</v>
      </c>
      <c r="F59" s="296">
        <v>0.6</v>
      </c>
      <c r="G59" s="296">
        <v>0</v>
      </c>
      <c r="H59" s="297">
        <v>0</v>
      </c>
      <c r="I59" s="265"/>
    </row>
    <row r="60" spans="2:9" x14ac:dyDescent="0.25">
      <c r="B60" s="339"/>
      <c r="C60" s="290" t="s">
        <v>284</v>
      </c>
      <c r="D60" s="296">
        <v>6.25E-2</v>
      </c>
      <c r="E60" s="296">
        <v>0.5625</v>
      </c>
      <c r="F60" s="296">
        <v>0.3125</v>
      </c>
      <c r="G60" s="296">
        <v>6.25E-2</v>
      </c>
      <c r="H60" s="297">
        <v>0</v>
      </c>
      <c r="I60" s="265"/>
    </row>
    <row r="61" spans="2:9" ht="15.75" thickBot="1" x14ac:dyDescent="0.3">
      <c r="B61" s="340"/>
      <c r="C61" s="285" t="s">
        <v>289</v>
      </c>
      <c r="D61" s="298">
        <v>0</v>
      </c>
      <c r="E61" s="298">
        <v>0.25</v>
      </c>
      <c r="F61" s="298">
        <v>0.25</v>
      </c>
      <c r="G61" s="298">
        <v>0.16666666666666666</v>
      </c>
      <c r="H61" s="299">
        <v>0.33333333333333331</v>
      </c>
      <c r="I61" s="265"/>
    </row>
    <row r="62" spans="2:9" x14ac:dyDescent="0.25">
      <c r="B62" s="341" t="s">
        <v>294</v>
      </c>
      <c r="C62" s="291" t="s">
        <v>798</v>
      </c>
      <c r="D62" s="300">
        <v>0</v>
      </c>
      <c r="E62" s="300">
        <v>0.14285714285714285</v>
      </c>
      <c r="F62" s="300">
        <v>0.7142857142857143</v>
      </c>
      <c r="G62" s="300">
        <v>0.14285714285714285</v>
      </c>
      <c r="H62" s="301">
        <v>0</v>
      </c>
      <c r="I62" s="265"/>
    </row>
    <row r="63" spans="2:9" x14ac:dyDescent="0.25">
      <c r="B63" s="342"/>
      <c r="C63" s="292" t="s">
        <v>799</v>
      </c>
      <c r="D63" s="302">
        <v>0</v>
      </c>
      <c r="E63" s="302">
        <v>0.125</v>
      </c>
      <c r="F63" s="302">
        <v>0.625</v>
      </c>
      <c r="G63" s="302">
        <v>0.25</v>
      </c>
      <c r="H63" s="303">
        <v>0</v>
      </c>
      <c r="I63" s="265"/>
    </row>
    <row r="64" spans="2:9" x14ac:dyDescent="0.25">
      <c r="B64" s="342"/>
      <c r="C64" s="292" t="s">
        <v>588</v>
      </c>
      <c r="D64" s="302">
        <v>0</v>
      </c>
      <c r="E64" s="302">
        <v>0.16666666666666666</v>
      </c>
      <c r="F64" s="302">
        <v>0.5</v>
      </c>
      <c r="G64" s="302">
        <v>0.16666666666666666</v>
      </c>
      <c r="H64" s="303">
        <v>0.16666666666666666</v>
      </c>
      <c r="I64" s="265"/>
    </row>
    <row r="65" spans="2:9" x14ac:dyDescent="0.25">
      <c r="B65" s="342"/>
      <c r="C65" s="292" t="s">
        <v>800</v>
      </c>
      <c r="D65" s="302">
        <v>0</v>
      </c>
      <c r="E65" s="302">
        <v>0.125</v>
      </c>
      <c r="F65" s="302">
        <v>0.625</v>
      </c>
      <c r="G65" s="302">
        <v>0.125</v>
      </c>
      <c r="H65" s="303">
        <v>0.125</v>
      </c>
      <c r="I65" s="265"/>
    </row>
    <row r="66" spans="2:9" ht="15" customHeight="1" x14ac:dyDescent="0.25">
      <c r="B66" s="342"/>
      <c r="C66" s="292" t="s">
        <v>314</v>
      </c>
      <c r="D66" s="302">
        <v>0</v>
      </c>
      <c r="E66" s="302">
        <v>0.1</v>
      </c>
      <c r="F66" s="302">
        <v>0.6</v>
      </c>
      <c r="G66" s="302">
        <v>0.2</v>
      </c>
      <c r="H66" s="303">
        <v>0.1</v>
      </c>
      <c r="I66" s="265"/>
    </row>
    <row r="67" spans="2:9" x14ac:dyDescent="0.25">
      <c r="B67" s="342"/>
      <c r="C67" s="292" t="s">
        <v>590</v>
      </c>
      <c r="D67" s="302">
        <v>0</v>
      </c>
      <c r="E67" s="302">
        <v>0.2</v>
      </c>
      <c r="F67" s="302">
        <v>0.8</v>
      </c>
      <c r="G67" s="302">
        <v>0</v>
      </c>
      <c r="H67" s="303">
        <v>0</v>
      </c>
      <c r="I67" s="265"/>
    </row>
    <row r="68" spans="2:9" x14ac:dyDescent="0.25">
      <c r="B68" s="342"/>
      <c r="C68" s="292" t="s">
        <v>801</v>
      </c>
      <c r="D68" s="302">
        <v>0.2</v>
      </c>
      <c r="E68" s="302">
        <v>0.4</v>
      </c>
      <c r="F68" s="302">
        <v>0.3</v>
      </c>
      <c r="G68" s="302">
        <v>0.1</v>
      </c>
      <c r="H68" s="303">
        <v>0</v>
      </c>
      <c r="I68" s="265"/>
    </row>
    <row r="69" spans="2:9" x14ac:dyDescent="0.25">
      <c r="B69" s="342"/>
      <c r="C69" s="292" t="s">
        <v>332</v>
      </c>
      <c r="D69" s="302">
        <v>0</v>
      </c>
      <c r="E69" s="302">
        <v>0.33333333333333331</v>
      </c>
      <c r="F69" s="302">
        <v>0.58333333333333337</v>
      </c>
      <c r="G69" s="302">
        <v>8.3333333333333329E-2</v>
      </c>
      <c r="H69" s="303">
        <v>0</v>
      </c>
      <c r="I69" s="265"/>
    </row>
    <row r="70" spans="2:9" ht="15.75" thickBot="1" x14ac:dyDescent="0.3">
      <c r="B70" s="343"/>
      <c r="C70" s="293" t="s">
        <v>337</v>
      </c>
      <c r="D70" s="304">
        <v>8.3333333333333329E-2</v>
      </c>
      <c r="E70" s="304">
        <v>8.3333333333333329E-2</v>
      </c>
      <c r="F70" s="304">
        <v>0.66666666666666663</v>
      </c>
      <c r="G70" s="304">
        <v>0.16666666666666666</v>
      </c>
      <c r="H70" s="305">
        <v>0</v>
      </c>
      <c r="I70" s="265"/>
    </row>
    <row r="71" spans="2:9" x14ac:dyDescent="0.25">
      <c r="B71" s="364" t="s">
        <v>342</v>
      </c>
      <c r="C71" s="311" t="s">
        <v>343</v>
      </c>
      <c r="D71" s="317">
        <v>0</v>
      </c>
      <c r="E71" s="317">
        <v>0.35714285714285715</v>
      </c>
      <c r="F71" s="317">
        <v>0.35714285714285715</v>
      </c>
      <c r="G71" s="317">
        <v>0.21428571428571427</v>
      </c>
      <c r="H71" s="318">
        <v>7.1428571428571425E-2</v>
      </c>
      <c r="I71" s="265"/>
    </row>
    <row r="72" spans="2:9" x14ac:dyDescent="0.25">
      <c r="B72" s="365"/>
      <c r="C72" s="310" t="s">
        <v>348</v>
      </c>
      <c r="D72" s="315">
        <v>8.6956521739130432E-2</v>
      </c>
      <c r="E72" s="315">
        <v>0.43478260869565216</v>
      </c>
      <c r="F72" s="315">
        <v>0.47826086956521741</v>
      </c>
      <c r="G72" s="315">
        <v>0</v>
      </c>
      <c r="H72" s="316">
        <v>0</v>
      </c>
      <c r="I72" s="265"/>
    </row>
    <row r="73" spans="2:9" x14ac:dyDescent="0.25">
      <c r="B73" s="365"/>
      <c r="C73" s="310" t="s">
        <v>353</v>
      </c>
      <c r="D73" s="315">
        <v>0.32500000000000001</v>
      </c>
      <c r="E73" s="315">
        <v>0.375</v>
      </c>
      <c r="F73" s="315">
        <v>0.22500000000000001</v>
      </c>
      <c r="G73" s="315">
        <v>7.4999999999999997E-2</v>
      </c>
      <c r="H73" s="316">
        <v>0</v>
      </c>
      <c r="I73" s="265"/>
    </row>
    <row r="74" spans="2:9" x14ac:dyDescent="0.25">
      <c r="B74" s="365"/>
      <c r="C74" s="310" t="s">
        <v>358</v>
      </c>
      <c r="D74" s="315">
        <v>0.13043478260869565</v>
      </c>
      <c r="E74" s="315">
        <v>0.34782608695652173</v>
      </c>
      <c r="F74" s="315">
        <v>0.30434782608695654</v>
      </c>
      <c r="G74" s="315">
        <v>0.17391304347826086</v>
      </c>
      <c r="H74" s="316">
        <v>4.3478260869565216E-2</v>
      </c>
      <c r="I74" s="265"/>
    </row>
    <row r="75" spans="2:9" ht="15.75" customHeight="1" x14ac:dyDescent="0.25">
      <c r="B75" s="365"/>
      <c r="C75" s="310" t="s">
        <v>600</v>
      </c>
      <c r="D75" s="315">
        <v>0</v>
      </c>
      <c r="E75" s="315">
        <v>0.5</v>
      </c>
      <c r="F75" s="315">
        <v>0.16666666666666666</v>
      </c>
      <c r="G75" s="315">
        <v>0.33333333333333331</v>
      </c>
      <c r="H75" s="316">
        <v>0</v>
      </c>
      <c r="I75" s="265"/>
    </row>
    <row r="76" spans="2:9" ht="15" customHeight="1" x14ac:dyDescent="0.25">
      <c r="B76" s="365"/>
      <c r="C76" s="290" t="s">
        <v>367</v>
      </c>
      <c r="D76" s="296">
        <v>0</v>
      </c>
      <c r="E76" s="296">
        <v>0.1875</v>
      </c>
      <c r="F76" s="296">
        <v>0.25</v>
      </c>
      <c r="G76" s="296">
        <v>0.1875</v>
      </c>
      <c r="H76" s="297">
        <v>0.375</v>
      </c>
      <c r="I76" s="265"/>
    </row>
    <row r="77" spans="2:9" x14ac:dyDescent="0.25">
      <c r="B77" s="365"/>
      <c r="C77" s="290" t="s">
        <v>601</v>
      </c>
      <c r="D77" s="296">
        <v>0.33333333333333331</v>
      </c>
      <c r="E77" s="296">
        <v>0.66666666666666663</v>
      </c>
      <c r="F77" s="296">
        <v>0</v>
      </c>
      <c r="G77" s="296">
        <v>0</v>
      </c>
      <c r="H77" s="297">
        <v>0</v>
      </c>
      <c r="I77" s="265"/>
    </row>
    <row r="78" spans="2:9" x14ac:dyDescent="0.25">
      <c r="B78" s="365"/>
      <c r="C78" s="290" t="s">
        <v>804</v>
      </c>
      <c r="D78" s="296">
        <v>0</v>
      </c>
      <c r="E78" s="296">
        <v>0.33333333333333331</v>
      </c>
      <c r="F78" s="296">
        <v>0.33333333333333331</v>
      </c>
      <c r="G78" s="296">
        <v>0.22222222222222221</v>
      </c>
      <c r="H78" s="297">
        <v>0.1111111111111111</v>
      </c>
      <c r="I78" s="265"/>
    </row>
    <row r="79" spans="2:9" x14ac:dyDescent="0.25">
      <c r="B79" s="365"/>
      <c r="C79" s="290" t="s">
        <v>805</v>
      </c>
      <c r="D79" s="296">
        <v>0.125</v>
      </c>
      <c r="E79" s="296">
        <v>0.625</v>
      </c>
      <c r="F79" s="296">
        <v>0.25</v>
      </c>
      <c r="G79" s="296">
        <v>0</v>
      </c>
      <c r="H79" s="297">
        <v>0</v>
      </c>
      <c r="I79" s="265"/>
    </row>
    <row r="80" spans="2:9" x14ac:dyDescent="0.25">
      <c r="B80" s="365"/>
      <c r="C80" s="290" t="s">
        <v>603</v>
      </c>
      <c r="D80" s="296">
        <v>0.125</v>
      </c>
      <c r="E80" s="296">
        <v>0.375</v>
      </c>
      <c r="F80" s="296">
        <v>0.125</v>
      </c>
      <c r="G80" s="296">
        <v>0.25</v>
      </c>
      <c r="H80" s="297">
        <v>0.125</v>
      </c>
      <c r="I80" s="265"/>
    </row>
    <row r="81" spans="2:9" x14ac:dyDescent="0.25">
      <c r="B81" s="365"/>
      <c r="C81" s="290" t="s">
        <v>390</v>
      </c>
      <c r="D81" s="296">
        <v>0.16666666666666666</v>
      </c>
      <c r="E81" s="296">
        <v>0.47619047619047616</v>
      </c>
      <c r="F81" s="296">
        <v>0.2857142857142857</v>
      </c>
      <c r="G81" s="296">
        <v>7.1428571428571425E-2</v>
      </c>
      <c r="H81" s="297">
        <v>0</v>
      </c>
      <c r="I81" s="265"/>
    </row>
    <row r="82" spans="2:9" x14ac:dyDescent="0.25">
      <c r="B82" s="365"/>
      <c r="C82" s="290" t="s">
        <v>395</v>
      </c>
      <c r="D82" s="296">
        <v>0.16666666666666666</v>
      </c>
      <c r="E82" s="296">
        <v>0.41666666666666669</v>
      </c>
      <c r="F82" s="296">
        <v>0.33333333333333331</v>
      </c>
      <c r="G82" s="296">
        <v>8.3333333333333329E-2</v>
      </c>
      <c r="H82" s="297">
        <v>0</v>
      </c>
      <c r="I82" s="265"/>
    </row>
    <row r="83" spans="2:9" x14ac:dyDescent="0.25">
      <c r="B83" s="365"/>
      <c r="C83" s="290" t="s">
        <v>806</v>
      </c>
      <c r="D83" s="296">
        <v>0.125</v>
      </c>
      <c r="E83" s="296">
        <v>0.375</v>
      </c>
      <c r="F83" s="296">
        <v>0.25</v>
      </c>
      <c r="G83" s="296">
        <v>0.25</v>
      </c>
      <c r="H83" s="297">
        <v>0</v>
      </c>
      <c r="I83" s="265"/>
    </row>
    <row r="84" spans="2:9" x14ac:dyDescent="0.25">
      <c r="B84" s="365"/>
      <c r="C84" s="290" t="s">
        <v>404</v>
      </c>
      <c r="D84" s="296">
        <v>0.17777777777777778</v>
      </c>
      <c r="E84" s="296">
        <v>0.46666666666666667</v>
      </c>
      <c r="F84" s="296">
        <v>0.31111111111111112</v>
      </c>
      <c r="G84" s="296">
        <v>4.4444444444444446E-2</v>
      </c>
      <c r="H84" s="297">
        <v>0</v>
      </c>
      <c r="I84" s="265"/>
    </row>
    <row r="85" spans="2:9" ht="15" customHeight="1" x14ac:dyDescent="0.25">
      <c r="B85" s="365"/>
      <c r="C85" s="290" t="s">
        <v>604</v>
      </c>
      <c r="D85" s="296">
        <v>0.16666666666666666</v>
      </c>
      <c r="E85" s="296">
        <v>0.5</v>
      </c>
      <c r="F85" s="296">
        <v>0</v>
      </c>
      <c r="G85" s="296">
        <v>0.33333333333333331</v>
      </c>
      <c r="H85" s="297">
        <v>0</v>
      </c>
      <c r="I85" s="265"/>
    </row>
    <row r="86" spans="2:9" ht="15.75" thickBot="1" x14ac:dyDescent="0.3">
      <c r="B86" s="366"/>
      <c r="C86" s="285" t="s">
        <v>412</v>
      </c>
      <c r="D86" s="298">
        <v>0</v>
      </c>
      <c r="E86" s="298">
        <v>0.13333333333333333</v>
      </c>
      <c r="F86" s="298">
        <v>6.6666666666666666E-2</v>
      </c>
      <c r="G86" s="298">
        <v>0.26666666666666666</v>
      </c>
      <c r="H86" s="299">
        <v>0.53333333333333333</v>
      </c>
      <c r="I86" s="265"/>
    </row>
    <row r="87" spans="2:9" x14ac:dyDescent="0.25">
      <c r="B87" s="341" t="s">
        <v>417</v>
      </c>
      <c r="C87" s="291" t="s">
        <v>621</v>
      </c>
      <c r="D87" s="300">
        <v>0</v>
      </c>
      <c r="E87" s="300">
        <v>0.2</v>
      </c>
      <c r="F87" s="300">
        <v>0.2</v>
      </c>
      <c r="G87" s="300">
        <v>0.2</v>
      </c>
      <c r="H87" s="301">
        <v>0.4</v>
      </c>
      <c r="I87" s="265"/>
    </row>
    <row r="88" spans="2:9" x14ac:dyDescent="0.25">
      <c r="B88" s="342"/>
      <c r="C88" s="292" t="s">
        <v>418</v>
      </c>
      <c r="D88" s="302">
        <v>0.15789473684210525</v>
      </c>
      <c r="E88" s="302">
        <v>0.15789473684210525</v>
      </c>
      <c r="F88" s="302">
        <v>0.31578947368421051</v>
      </c>
      <c r="G88" s="302">
        <v>0.26315789473684209</v>
      </c>
      <c r="H88" s="303">
        <v>0.10526315789473684</v>
      </c>
      <c r="I88" s="265"/>
    </row>
    <row r="89" spans="2:9" x14ac:dyDescent="0.25">
      <c r="B89" s="342"/>
      <c r="C89" s="292" t="s">
        <v>807</v>
      </c>
      <c r="D89" s="302">
        <v>0</v>
      </c>
      <c r="E89" s="302">
        <v>0.375</v>
      </c>
      <c r="F89" s="302">
        <v>0.25</v>
      </c>
      <c r="G89" s="302">
        <v>0.125</v>
      </c>
      <c r="H89" s="303">
        <v>0.25</v>
      </c>
      <c r="I89" s="265"/>
    </row>
    <row r="90" spans="2:9" x14ac:dyDescent="0.25">
      <c r="B90" s="342"/>
      <c r="C90" s="292" t="s">
        <v>622</v>
      </c>
      <c r="D90" s="302">
        <v>0.14285714285714285</v>
      </c>
      <c r="E90" s="302">
        <v>0.2857142857142857</v>
      </c>
      <c r="F90" s="302">
        <v>0</v>
      </c>
      <c r="G90" s="302">
        <v>0.2857142857142857</v>
      </c>
      <c r="H90" s="303">
        <v>0.2857142857142857</v>
      </c>
      <c r="I90" s="265"/>
    </row>
    <row r="91" spans="2:9" x14ac:dyDescent="0.25">
      <c r="B91" s="342"/>
      <c r="C91" s="292" t="s">
        <v>439</v>
      </c>
      <c r="D91" s="302">
        <v>0</v>
      </c>
      <c r="E91" s="302">
        <v>0.36363636363636365</v>
      </c>
      <c r="F91" s="302">
        <v>0.27272727272727271</v>
      </c>
      <c r="G91" s="302">
        <v>0.18181818181818182</v>
      </c>
      <c r="H91" s="303">
        <v>0.18181818181818182</v>
      </c>
      <c r="I91" s="265"/>
    </row>
    <row r="92" spans="2:9" ht="15.75" customHeight="1" thickBot="1" x14ac:dyDescent="0.3">
      <c r="B92" s="343"/>
      <c r="C92" s="293" t="s">
        <v>623</v>
      </c>
      <c r="D92" s="304">
        <v>0</v>
      </c>
      <c r="E92" s="304">
        <v>0.25</v>
      </c>
      <c r="F92" s="304">
        <v>0.375</v>
      </c>
      <c r="G92" s="304">
        <v>0.25</v>
      </c>
      <c r="H92" s="305">
        <v>0.125</v>
      </c>
      <c r="I92" s="265"/>
    </row>
    <row r="93" spans="2:9" x14ac:dyDescent="0.25">
      <c r="B93" s="364" t="s">
        <v>451</v>
      </c>
      <c r="C93" s="311" t="s">
        <v>633</v>
      </c>
      <c r="D93" s="317">
        <v>7.6923076923076927E-2</v>
      </c>
      <c r="E93" s="317">
        <v>0.84615384615384615</v>
      </c>
      <c r="F93" s="317">
        <v>0</v>
      </c>
      <c r="G93" s="317">
        <v>0</v>
      </c>
      <c r="H93" s="318">
        <v>7.6923076923076927E-2</v>
      </c>
      <c r="I93" s="265"/>
    </row>
    <row r="94" spans="2:9" x14ac:dyDescent="0.25">
      <c r="B94" s="365"/>
      <c r="C94" s="310" t="s">
        <v>456</v>
      </c>
      <c r="D94" s="315">
        <v>0.63157894736842102</v>
      </c>
      <c r="E94" s="315">
        <v>0.31578947368421051</v>
      </c>
      <c r="F94" s="315">
        <v>5.2631578947368418E-2</v>
      </c>
      <c r="G94" s="315">
        <v>0</v>
      </c>
      <c r="H94" s="316">
        <v>0</v>
      </c>
      <c r="I94" s="265"/>
    </row>
    <row r="95" spans="2:9" x14ac:dyDescent="0.25">
      <c r="B95" s="365"/>
      <c r="C95" s="310" t="s">
        <v>634</v>
      </c>
      <c r="D95" s="315">
        <v>0.375</v>
      </c>
      <c r="E95" s="315">
        <v>0.25</v>
      </c>
      <c r="F95" s="315">
        <v>0.25</v>
      </c>
      <c r="G95" s="315">
        <v>0</v>
      </c>
      <c r="H95" s="316">
        <v>0.125</v>
      </c>
      <c r="I95" s="265"/>
    </row>
    <row r="96" spans="2:9" x14ac:dyDescent="0.25">
      <c r="B96" s="365"/>
      <c r="C96" s="310" t="s">
        <v>465</v>
      </c>
      <c r="D96" s="315">
        <v>4.7619047619047616E-2</v>
      </c>
      <c r="E96" s="315">
        <v>0.76190476190476186</v>
      </c>
      <c r="F96" s="315">
        <v>0.14285714285714285</v>
      </c>
      <c r="G96" s="315">
        <v>0</v>
      </c>
      <c r="H96" s="316">
        <v>4.7619047619047616E-2</v>
      </c>
      <c r="I96" s="265"/>
    </row>
    <row r="97" spans="2:9" x14ac:dyDescent="0.25">
      <c r="B97" s="365"/>
      <c r="C97" s="310" t="s">
        <v>635</v>
      </c>
      <c r="D97" s="315">
        <v>0.2857142857142857</v>
      </c>
      <c r="E97" s="315">
        <v>0.2857142857142857</v>
      </c>
      <c r="F97" s="315">
        <v>0.2857142857142857</v>
      </c>
      <c r="G97" s="315">
        <v>0</v>
      </c>
      <c r="H97" s="316">
        <v>0.14285714285714285</v>
      </c>
      <c r="I97" s="265"/>
    </row>
    <row r="98" spans="2:9" x14ac:dyDescent="0.25">
      <c r="B98" s="365"/>
      <c r="C98" s="310" t="s">
        <v>636</v>
      </c>
      <c r="D98" s="315">
        <v>0</v>
      </c>
      <c r="E98" s="315">
        <v>1</v>
      </c>
      <c r="F98" s="315">
        <v>0</v>
      </c>
      <c r="G98" s="315">
        <v>0</v>
      </c>
      <c r="H98" s="316">
        <v>0</v>
      </c>
      <c r="I98" s="265"/>
    </row>
    <row r="99" spans="2:9" x14ac:dyDescent="0.25">
      <c r="B99" s="365"/>
      <c r="C99" s="310" t="s">
        <v>631</v>
      </c>
      <c r="D99" s="315">
        <v>0.53333333333333333</v>
      </c>
      <c r="E99" s="315">
        <v>0.36666666666666664</v>
      </c>
      <c r="F99" s="315">
        <v>6.6666666666666666E-2</v>
      </c>
      <c r="G99" s="315">
        <v>3.3333333333333333E-2</v>
      </c>
      <c r="H99" s="316">
        <v>0</v>
      </c>
      <c r="I99" s="265"/>
    </row>
    <row r="100" spans="2:9" ht="15" customHeight="1" x14ac:dyDescent="0.25">
      <c r="B100" s="365"/>
      <c r="C100" s="310" t="s">
        <v>632</v>
      </c>
      <c r="D100" s="315">
        <v>0.47619047619047616</v>
      </c>
      <c r="E100" s="315">
        <v>0.42857142857142855</v>
      </c>
      <c r="F100" s="315">
        <v>9.5238095238095233E-2</v>
      </c>
      <c r="G100" s="315">
        <v>0</v>
      </c>
      <c r="H100" s="316">
        <v>0</v>
      </c>
      <c r="I100" s="265"/>
    </row>
    <row r="101" spans="2:9" x14ac:dyDescent="0.25">
      <c r="B101" s="365"/>
      <c r="C101" s="290" t="s">
        <v>479</v>
      </c>
      <c r="D101" s="296">
        <v>0.3</v>
      </c>
      <c r="E101" s="296">
        <v>0.6</v>
      </c>
      <c r="F101" s="296">
        <v>0.1</v>
      </c>
      <c r="G101" s="296">
        <v>0</v>
      </c>
      <c r="H101" s="297">
        <v>0</v>
      </c>
      <c r="I101" s="265"/>
    </row>
    <row r="102" spans="2:9" ht="15" customHeight="1" x14ac:dyDescent="0.25">
      <c r="B102" s="365"/>
      <c r="C102" s="290" t="s">
        <v>637</v>
      </c>
      <c r="D102" s="296">
        <v>0.27272727272727271</v>
      </c>
      <c r="E102" s="296">
        <v>0.63636363636363635</v>
      </c>
      <c r="F102" s="296">
        <v>9.0909090909090912E-2</v>
      </c>
      <c r="G102" s="296">
        <v>0</v>
      </c>
      <c r="H102" s="297">
        <v>0</v>
      </c>
      <c r="I102" s="265"/>
    </row>
    <row r="103" spans="2:9" x14ac:dyDescent="0.25">
      <c r="B103" s="365"/>
      <c r="C103" s="290" t="s">
        <v>488</v>
      </c>
      <c r="D103" s="296">
        <v>0.73333333333333328</v>
      </c>
      <c r="E103" s="296">
        <v>0.2</v>
      </c>
      <c r="F103" s="296">
        <v>0</v>
      </c>
      <c r="G103" s="296">
        <v>0</v>
      </c>
      <c r="H103" s="297">
        <v>6.6666666666666666E-2</v>
      </c>
      <c r="I103" s="265"/>
    </row>
    <row r="104" spans="2:9" x14ac:dyDescent="0.25">
      <c r="B104" s="365"/>
      <c r="C104" s="290" t="s">
        <v>638</v>
      </c>
      <c r="D104" s="296">
        <v>0</v>
      </c>
      <c r="E104" s="296">
        <v>0.69230769230769229</v>
      </c>
      <c r="F104" s="296">
        <v>0.15384615384615385</v>
      </c>
      <c r="G104" s="296">
        <v>7.6923076923076927E-2</v>
      </c>
      <c r="H104" s="297">
        <v>7.6923076923076927E-2</v>
      </c>
      <c r="I104" s="265"/>
    </row>
    <row r="105" spans="2:9" x14ac:dyDescent="0.25">
      <c r="B105" s="365"/>
      <c r="C105" s="290" t="s">
        <v>639</v>
      </c>
      <c r="D105" s="296">
        <v>0.125</v>
      </c>
      <c r="E105" s="296">
        <v>0.25</v>
      </c>
      <c r="F105" s="296">
        <v>0.375</v>
      </c>
      <c r="G105" s="296">
        <v>0.125</v>
      </c>
      <c r="H105" s="297">
        <v>0.125</v>
      </c>
      <c r="I105" s="265"/>
    </row>
    <row r="106" spans="2:9" x14ac:dyDescent="0.25">
      <c r="B106" s="365"/>
      <c r="C106" s="290" t="s">
        <v>640</v>
      </c>
      <c r="D106" s="296">
        <v>0.1</v>
      </c>
      <c r="E106" s="296">
        <v>0.7</v>
      </c>
      <c r="F106" s="296">
        <v>0.2</v>
      </c>
      <c r="G106" s="296">
        <v>0</v>
      </c>
      <c r="H106" s="297">
        <v>0</v>
      </c>
      <c r="I106" s="265"/>
    </row>
    <row r="107" spans="2:9" x14ac:dyDescent="0.25">
      <c r="B107" s="365"/>
      <c r="C107" s="290" t="s">
        <v>505</v>
      </c>
      <c r="D107" s="296">
        <v>0.5</v>
      </c>
      <c r="E107" s="296">
        <v>0.3888888888888889</v>
      </c>
      <c r="F107" s="296">
        <v>5.5555555555555552E-2</v>
      </c>
      <c r="G107" s="296">
        <v>0</v>
      </c>
      <c r="H107" s="297">
        <v>5.5555555555555552E-2</v>
      </c>
      <c r="I107" s="265"/>
    </row>
    <row r="108" spans="2:9" x14ac:dyDescent="0.25">
      <c r="B108" s="365"/>
      <c r="C108" s="290" t="s">
        <v>510</v>
      </c>
      <c r="D108" s="296">
        <v>0.48148148148148145</v>
      </c>
      <c r="E108" s="296">
        <v>0.48148148148148145</v>
      </c>
      <c r="F108" s="296">
        <v>3.7037037037037035E-2</v>
      </c>
      <c r="G108" s="296">
        <v>0</v>
      </c>
      <c r="H108" s="297">
        <v>0</v>
      </c>
      <c r="I108" s="265"/>
    </row>
    <row r="109" spans="2:9" ht="15.75" thickBot="1" x14ac:dyDescent="0.3">
      <c r="B109" s="366"/>
      <c r="C109" s="285" t="s">
        <v>515</v>
      </c>
      <c r="D109" s="298">
        <v>0.2</v>
      </c>
      <c r="E109" s="298">
        <v>0.26666666666666666</v>
      </c>
      <c r="F109" s="298">
        <v>0.33333333333333331</v>
      </c>
      <c r="G109" s="298">
        <v>0.13333333333333333</v>
      </c>
      <c r="H109" s="299">
        <v>6.6666666666666666E-2</v>
      </c>
      <c r="I109" s="265"/>
    </row>
    <row r="110" spans="2:9" x14ac:dyDescent="0.25">
      <c r="B110" s="290"/>
      <c r="C110" s="290"/>
      <c r="D110" s="296"/>
      <c r="E110" s="296"/>
      <c r="F110" s="296"/>
      <c r="G110" s="296"/>
      <c r="H110" s="296"/>
    </row>
    <row r="111" spans="2:9" x14ac:dyDescent="0.25">
      <c r="B111" s="290" t="s">
        <v>664</v>
      </c>
      <c r="C111" s="290"/>
      <c r="D111" s="296"/>
      <c r="E111" s="296"/>
      <c r="F111" s="296"/>
      <c r="G111" s="296"/>
      <c r="H111" s="296"/>
    </row>
    <row r="112" spans="2:9" ht="15" customHeight="1" x14ac:dyDescent="0.25">
      <c r="B112" s="284" t="s">
        <v>803</v>
      </c>
      <c r="C112" s="290"/>
      <c r="D112" s="296"/>
      <c r="E112" s="296"/>
      <c r="F112" s="296"/>
      <c r="G112" s="296"/>
      <c r="H112" s="296"/>
    </row>
    <row r="113" spans="2:8" x14ac:dyDescent="0.25">
      <c r="B113" s="290"/>
      <c r="C113" s="290"/>
      <c r="D113" s="296"/>
      <c r="E113" s="296"/>
      <c r="F113" s="296"/>
      <c r="G113" s="296"/>
      <c r="H113" s="296"/>
    </row>
    <row r="114" spans="2:8" x14ac:dyDescent="0.25">
      <c r="B114" s="290"/>
      <c r="C114" s="296"/>
      <c r="D114" s="296"/>
      <c r="E114" s="296"/>
      <c r="F114" s="296"/>
      <c r="G114" s="296"/>
      <c r="H114" s="290"/>
    </row>
    <row r="115" spans="2:8" x14ac:dyDescent="0.25">
      <c r="C115" s="290"/>
    </row>
    <row r="160" spans="4:8" x14ac:dyDescent="0.25">
      <c r="D160" s="288"/>
      <c r="E160" s="288"/>
      <c r="F160" s="288"/>
      <c r="G160" s="288"/>
      <c r="H160" s="288"/>
    </row>
    <row r="162" spans="4:8" x14ac:dyDescent="0.25">
      <c r="D162" s="288"/>
      <c r="E162" s="288"/>
      <c r="F162" s="288"/>
      <c r="G162" s="288"/>
      <c r="H162" s="288"/>
    </row>
    <row r="164" spans="4:8" x14ac:dyDescent="0.25">
      <c r="D164" s="288"/>
      <c r="E164" s="288"/>
      <c r="F164" s="288"/>
      <c r="G164" s="288"/>
      <c r="H164" s="288"/>
    </row>
    <row r="166" spans="4:8" x14ac:dyDescent="0.25">
      <c r="D166" s="288"/>
      <c r="E166" s="288"/>
      <c r="F166" s="288"/>
      <c r="G166" s="288"/>
      <c r="H166" s="288"/>
    </row>
    <row r="168" spans="4:8" x14ac:dyDescent="0.25">
      <c r="D168" s="288"/>
      <c r="E168" s="288"/>
      <c r="F168" s="288"/>
      <c r="G168" s="288"/>
      <c r="H168" s="288"/>
    </row>
    <row r="170" spans="4:8" x14ac:dyDescent="0.25">
      <c r="D170" s="288"/>
      <c r="E170" s="288"/>
      <c r="F170" s="288"/>
      <c r="G170" s="288"/>
      <c r="H170" s="288"/>
    </row>
    <row r="172" spans="4:8" x14ac:dyDescent="0.25">
      <c r="D172" s="288"/>
      <c r="E172" s="288"/>
      <c r="F172" s="288"/>
      <c r="G172" s="288"/>
      <c r="H172" s="288"/>
    </row>
    <row r="174" spans="4:8" x14ac:dyDescent="0.25">
      <c r="D174" s="288"/>
      <c r="E174" s="288"/>
      <c r="F174" s="288"/>
      <c r="G174" s="288"/>
      <c r="H174" s="288"/>
    </row>
    <row r="176" spans="4:8" x14ac:dyDescent="0.25">
      <c r="D176" s="288"/>
      <c r="E176" s="288"/>
      <c r="F176" s="288"/>
      <c r="G176" s="288"/>
      <c r="H176" s="288"/>
    </row>
    <row r="178" spans="4:8" x14ac:dyDescent="0.25">
      <c r="D178" s="288"/>
      <c r="E178" s="288"/>
      <c r="F178" s="288"/>
      <c r="G178" s="288"/>
      <c r="H178" s="288"/>
    </row>
    <row r="180" spans="4:8" x14ac:dyDescent="0.25">
      <c r="D180" s="288"/>
      <c r="E180" s="288"/>
      <c r="F180" s="288"/>
      <c r="G180" s="288"/>
      <c r="H180" s="288"/>
    </row>
    <row r="182" spans="4:8" x14ac:dyDescent="0.25">
      <c r="D182" s="288"/>
      <c r="E182" s="288"/>
      <c r="F182" s="288"/>
      <c r="G182" s="288"/>
      <c r="H182" s="288"/>
    </row>
    <row r="184" spans="4:8" x14ac:dyDescent="0.25">
      <c r="D184" s="288"/>
      <c r="E184" s="288"/>
      <c r="F184" s="288"/>
      <c r="G184" s="288"/>
      <c r="H184" s="288"/>
    </row>
    <row r="186" spans="4:8" x14ac:dyDescent="0.25">
      <c r="D186" s="288"/>
      <c r="E186" s="288"/>
      <c r="F186" s="288"/>
      <c r="G186" s="288"/>
      <c r="H186" s="288"/>
    </row>
    <row r="188" spans="4:8" x14ac:dyDescent="0.25">
      <c r="D188" s="288"/>
      <c r="E188" s="288"/>
      <c r="F188" s="288"/>
      <c r="G188" s="288"/>
      <c r="H188" s="288"/>
    </row>
    <row r="190" spans="4:8" x14ac:dyDescent="0.25">
      <c r="D190" s="288"/>
      <c r="E190" s="288"/>
      <c r="F190" s="288"/>
      <c r="G190" s="288"/>
      <c r="H190" s="288"/>
    </row>
    <row r="192" spans="4:8" x14ac:dyDescent="0.25">
      <c r="D192" s="288"/>
      <c r="E192" s="288"/>
      <c r="F192" s="288"/>
      <c r="G192" s="288"/>
      <c r="H192" s="288"/>
    </row>
    <row r="194" spans="4:8" x14ac:dyDescent="0.25">
      <c r="D194" s="288"/>
      <c r="E194" s="288"/>
      <c r="F194" s="288"/>
      <c r="G194" s="288"/>
      <c r="H194" s="288"/>
    </row>
    <row r="196" spans="4:8" x14ac:dyDescent="0.25">
      <c r="D196" s="288"/>
      <c r="E196" s="288"/>
      <c r="F196" s="288"/>
      <c r="G196" s="288"/>
      <c r="H196" s="288"/>
    </row>
    <row r="198" spans="4:8" x14ac:dyDescent="0.25">
      <c r="D198" s="288"/>
      <c r="E198" s="288"/>
      <c r="F198" s="288"/>
      <c r="G198" s="288"/>
      <c r="H198" s="288"/>
    </row>
    <row r="200" spans="4:8" x14ac:dyDescent="0.25">
      <c r="D200" s="288"/>
      <c r="E200" s="288"/>
      <c r="F200" s="288"/>
      <c r="G200" s="288"/>
      <c r="H200" s="288"/>
    </row>
    <row r="202" spans="4:8" x14ac:dyDescent="0.25">
      <c r="D202" s="288"/>
      <c r="E202" s="288"/>
      <c r="F202" s="288"/>
      <c r="G202" s="288"/>
      <c r="H202" s="288"/>
    </row>
    <row r="204" spans="4:8" x14ac:dyDescent="0.25">
      <c r="D204" s="288"/>
      <c r="E204" s="288"/>
      <c r="F204" s="288"/>
      <c r="G204" s="288"/>
      <c r="H204" s="288"/>
    </row>
    <row r="206" spans="4:8" x14ac:dyDescent="0.25">
      <c r="D206" s="288"/>
      <c r="E206" s="288"/>
      <c r="F206" s="288"/>
      <c r="G206" s="288"/>
      <c r="H206" s="288"/>
    </row>
    <row r="208" spans="4:8" x14ac:dyDescent="0.25">
      <c r="D208" s="288"/>
      <c r="E208" s="288"/>
      <c r="F208" s="288"/>
      <c r="G208" s="288"/>
      <c r="H208" s="288"/>
    </row>
    <row r="210" spans="4:8" x14ac:dyDescent="0.25">
      <c r="D210" s="288"/>
      <c r="E210" s="288"/>
      <c r="F210" s="288"/>
      <c r="G210" s="288"/>
      <c r="H210" s="288"/>
    </row>
    <row r="212" spans="4:8" x14ac:dyDescent="0.25">
      <c r="D212" s="288"/>
      <c r="E212" s="288"/>
      <c r="F212" s="288"/>
      <c r="G212" s="288"/>
      <c r="H212" s="288"/>
    </row>
    <row r="214" spans="4:8" x14ac:dyDescent="0.25">
      <c r="D214" s="288"/>
      <c r="E214" s="288"/>
      <c r="F214" s="288"/>
      <c r="G214" s="288"/>
      <c r="H214" s="288"/>
    </row>
    <row r="216" spans="4:8" x14ac:dyDescent="0.25">
      <c r="D216" s="288"/>
      <c r="E216" s="288"/>
      <c r="F216" s="288"/>
      <c r="G216" s="288"/>
      <c r="H216" s="288"/>
    </row>
    <row r="218" spans="4:8" x14ac:dyDescent="0.25">
      <c r="D218" s="288"/>
      <c r="E218" s="288"/>
      <c r="F218" s="288"/>
      <c r="G218" s="288"/>
      <c r="H218" s="288"/>
    </row>
    <row r="220" spans="4:8" x14ac:dyDescent="0.25">
      <c r="D220" s="288"/>
      <c r="E220" s="288"/>
      <c r="F220" s="288"/>
      <c r="G220" s="288"/>
      <c r="H220" s="288"/>
    </row>
    <row r="222" spans="4:8" x14ac:dyDescent="0.25">
      <c r="D222" s="288"/>
      <c r="E222" s="288"/>
      <c r="F222" s="288"/>
      <c r="G222" s="288"/>
      <c r="H222" s="288"/>
    </row>
    <row r="224" spans="4:8" x14ac:dyDescent="0.25">
      <c r="D224" s="288"/>
      <c r="E224" s="288"/>
      <c r="F224" s="288"/>
      <c r="G224" s="288"/>
      <c r="H224" s="288"/>
    </row>
    <row r="226" spans="4:8" x14ac:dyDescent="0.25">
      <c r="D226" s="288"/>
      <c r="E226" s="288"/>
      <c r="F226" s="288"/>
      <c r="G226" s="288"/>
      <c r="H226" s="288"/>
    </row>
    <row r="228" spans="4:8" x14ac:dyDescent="0.25">
      <c r="D228" s="288"/>
      <c r="E228" s="288"/>
      <c r="F228" s="288"/>
      <c r="G228" s="288"/>
      <c r="H228" s="288"/>
    </row>
    <row r="230" spans="4:8" x14ac:dyDescent="0.25">
      <c r="D230" s="288"/>
      <c r="E230" s="288"/>
      <c r="F230" s="288"/>
      <c r="G230" s="288"/>
      <c r="H230" s="288"/>
    </row>
    <row r="232" spans="4:8" x14ac:dyDescent="0.25">
      <c r="D232" s="288"/>
      <c r="E232" s="288"/>
      <c r="F232" s="288"/>
      <c r="G232" s="288"/>
      <c r="H232" s="288"/>
    </row>
    <row r="234" spans="4:8" x14ac:dyDescent="0.25">
      <c r="D234" s="288"/>
      <c r="E234" s="288"/>
      <c r="F234" s="288"/>
      <c r="G234" s="288"/>
      <c r="H234" s="288"/>
    </row>
    <row r="236" spans="4:8" x14ac:dyDescent="0.25">
      <c r="D236" s="288"/>
      <c r="E236" s="288"/>
      <c r="F236" s="288"/>
      <c r="G236" s="288"/>
      <c r="H236" s="288"/>
    </row>
    <row r="238" spans="4:8" x14ac:dyDescent="0.25">
      <c r="D238" s="288"/>
      <c r="E238" s="288"/>
      <c r="F238" s="288"/>
      <c r="G238" s="288"/>
      <c r="H238" s="288"/>
    </row>
    <row r="240" spans="4:8" x14ac:dyDescent="0.25">
      <c r="D240" s="288"/>
      <c r="E240" s="288"/>
      <c r="F240" s="288"/>
      <c r="G240" s="288"/>
      <c r="H240" s="288"/>
    </row>
    <row r="242" spans="4:8" x14ac:dyDescent="0.25">
      <c r="D242" s="288"/>
      <c r="E242" s="288"/>
      <c r="F242" s="288"/>
      <c r="G242" s="288"/>
      <c r="H242" s="288"/>
    </row>
    <row r="244" spans="4:8" x14ac:dyDescent="0.25">
      <c r="D244" s="288"/>
      <c r="E244" s="288"/>
      <c r="F244" s="288"/>
      <c r="G244" s="288"/>
      <c r="H244" s="288"/>
    </row>
    <row r="246" spans="4:8" x14ac:dyDescent="0.25">
      <c r="D246" s="288"/>
      <c r="E246" s="288"/>
      <c r="F246" s="288"/>
      <c r="G246" s="288"/>
      <c r="H246" s="288"/>
    </row>
    <row r="248" spans="4:8" x14ac:dyDescent="0.25">
      <c r="D248" s="288"/>
      <c r="E248" s="288"/>
      <c r="F248" s="288"/>
      <c r="G248" s="288"/>
      <c r="H248" s="288"/>
    </row>
  </sheetData>
  <mergeCells count="15">
    <mergeCell ref="B87:B92"/>
    <mergeCell ref="B93:B109"/>
    <mergeCell ref="B6:B17"/>
    <mergeCell ref="B18:B30"/>
    <mergeCell ref="B31:B37"/>
    <mergeCell ref="B38:B43"/>
    <mergeCell ref="B44:B61"/>
    <mergeCell ref="B62:B70"/>
    <mergeCell ref="B71:B86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I6" sqref="I6"/>
    </sheetView>
  </sheetViews>
  <sheetFormatPr defaultRowHeight="15" x14ac:dyDescent="0.25"/>
  <cols>
    <col min="1" max="2" width="9.140625" style="284"/>
    <col min="3" max="3" width="33.5703125" style="284" bestFit="1" customWidth="1"/>
    <col min="4" max="5" width="9.140625" style="284"/>
    <col min="6" max="6" width="16.85546875" style="284" customWidth="1"/>
    <col min="7" max="9" width="9.140625" style="284"/>
    <col min="10" max="10" width="26.42578125" style="284" customWidth="1"/>
    <col min="11" max="12" width="9.140625" style="284"/>
    <col min="13" max="13" width="16.85546875" style="284" customWidth="1"/>
    <col min="14" max="14" width="9.140625" style="284"/>
    <col min="15" max="15" width="11.140625" style="284" customWidth="1"/>
    <col min="16" max="16384" width="9.140625" style="284"/>
  </cols>
  <sheetData>
    <row r="1" spans="1:9" ht="15.75" thickBot="1" x14ac:dyDescent="0.3">
      <c r="A1" s="313" t="s">
        <v>828</v>
      </c>
      <c r="C1" s="373" t="s">
        <v>766</v>
      </c>
      <c r="D1" s="373"/>
      <c r="E1" s="373"/>
      <c r="F1" s="373"/>
      <c r="G1" s="373"/>
      <c r="H1" s="373"/>
    </row>
    <row r="2" spans="1:9" x14ac:dyDescent="0.25">
      <c r="C2" s="361" t="s">
        <v>755</v>
      </c>
      <c r="D2" s="361"/>
      <c r="E2" s="361"/>
      <c r="F2" s="361" t="s">
        <v>754</v>
      </c>
      <c r="G2" s="361"/>
      <c r="H2" s="361"/>
    </row>
    <row r="3" spans="1:9" x14ac:dyDescent="0.25">
      <c r="C3" s="362" t="s">
        <v>753</v>
      </c>
      <c r="D3" s="362"/>
      <c r="E3" s="362"/>
      <c r="F3" s="362" t="s">
        <v>752</v>
      </c>
      <c r="G3" s="362"/>
      <c r="H3" s="362"/>
    </row>
    <row r="4" spans="1:9" ht="15.75" thickBot="1" x14ac:dyDescent="0.3">
      <c r="C4" s="363" t="s">
        <v>751</v>
      </c>
      <c r="D4" s="363"/>
      <c r="E4" s="363"/>
      <c r="F4" s="363"/>
      <c r="G4" s="363"/>
      <c r="H4" s="363"/>
    </row>
    <row r="5" spans="1:9" ht="15.75" thickBot="1" x14ac:dyDescent="0.3">
      <c r="C5" s="286" t="s">
        <v>750</v>
      </c>
      <c r="D5" s="287">
        <v>1</v>
      </c>
      <c r="E5" s="287">
        <v>2</v>
      </c>
      <c r="F5" s="287">
        <v>3</v>
      </c>
      <c r="G5" s="287">
        <v>4</v>
      </c>
      <c r="H5" s="287">
        <v>5</v>
      </c>
    </row>
    <row r="6" spans="1:9" ht="15" customHeight="1" x14ac:dyDescent="0.25">
      <c r="B6" s="338" t="s">
        <v>15</v>
      </c>
      <c r="C6" s="289" t="s">
        <v>16</v>
      </c>
      <c r="D6" s="294">
        <v>0.5</v>
      </c>
      <c r="E6" s="294">
        <v>0.3888888888888889</v>
      </c>
      <c r="F6" s="294">
        <v>5.5555555555555552E-2</v>
      </c>
      <c r="G6" s="294">
        <v>0</v>
      </c>
      <c r="H6" s="295">
        <v>5.5555555555555552E-2</v>
      </c>
      <c r="I6" s="265"/>
    </row>
    <row r="7" spans="1:9" x14ac:dyDescent="0.25">
      <c r="B7" s="339"/>
      <c r="C7" s="290" t="s">
        <v>21</v>
      </c>
      <c r="D7" s="296">
        <v>0.44565217391304346</v>
      </c>
      <c r="E7" s="296">
        <v>0.35869565217391303</v>
      </c>
      <c r="F7" s="296">
        <v>0.13043478260869565</v>
      </c>
      <c r="G7" s="296">
        <v>4.3478260869565216E-2</v>
      </c>
      <c r="H7" s="297">
        <v>2.1739130434782608E-2</v>
      </c>
      <c r="I7" s="265"/>
    </row>
    <row r="8" spans="1:9" x14ac:dyDescent="0.25">
      <c r="B8" s="339"/>
      <c r="C8" s="290" t="s">
        <v>26</v>
      </c>
      <c r="D8" s="296">
        <v>0.64</v>
      </c>
      <c r="E8" s="296">
        <v>0.36</v>
      </c>
      <c r="F8" s="296">
        <v>0</v>
      </c>
      <c r="G8" s="296">
        <v>0</v>
      </c>
      <c r="H8" s="297">
        <v>0</v>
      </c>
      <c r="I8" s="265"/>
    </row>
    <row r="9" spans="1:9" x14ac:dyDescent="0.25">
      <c r="B9" s="339"/>
      <c r="C9" s="290" t="s">
        <v>31</v>
      </c>
      <c r="D9" s="296">
        <v>0.58823529411764708</v>
      </c>
      <c r="E9" s="296">
        <v>0.41176470588235292</v>
      </c>
      <c r="F9" s="296">
        <v>0</v>
      </c>
      <c r="G9" s="296">
        <v>0</v>
      </c>
      <c r="H9" s="297">
        <v>0</v>
      </c>
      <c r="I9" s="265"/>
    </row>
    <row r="10" spans="1:9" x14ac:dyDescent="0.25">
      <c r="B10" s="339"/>
      <c r="C10" s="290" t="s">
        <v>36</v>
      </c>
      <c r="D10" s="296">
        <v>0.62962962962962965</v>
      </c>
      <c r="E10" s="296">
        <v>0.29629629629629628</v>
      </c>
      <c r="F10" s="296">
        <v>7.407407407407407E-2</v>
      </c>
      <c r="G10" s="296">
        <v>0</v>
      </c>
      <c r="H10" s="297">
        <v>0</v>
      </c>
      <c r="I10" s="265"/>
    </row>
    <row r="11" spans="1:9" x14ac:dyDescent="0.25">
      <c r="B11" s="339"/>
      <c r="C11" s="290" t="s">
        <v>41</v>
      </c>
      <c r="D11" s="296">
        <v>0.48148148148148145</v>
      </c>
      <c r="E11" s="296">
        <v>0.29629629629629628</v>
      </c>
      <c r="F11" s="296">
        <v>0.18518518518518517</v>
      </c>
      <c r="G11" s="296">
        <v>3.7037037037037035E-2</v>
      </c>
      <c r="H11" s="297">
        <v>0</v>
      </c>
      <c r="I11" s="265"/>
    </row>
    <row r="12" spans="1:9" x14ac:dyDescent="0.25">
      <c r="B12" s="339"/>
      <c r="C12" s="290" t="s">
        <v>46</v>
      </c>
      <c r="D12" s="296">
        <v>0.52380952380952384</v>
      </c>
      <c r="E12" s="296">
        <v>0.42857142857142855</v>
      </c>
      <c r="F12" s="296">
        <v>4.7619047619047616E-2</v>
      </c>
      <c r="G12" s="296">
        <v>0</v>
      </c>
      <c r="H12" s="297">
        <v>0</v>
      </c>
      <c r="I12" s="265"/>
    </row>
    <row r="13" spans="1:9" x14ac:dyDescent="0.25">
      <c r="B13" s="339"/>
      <c r="C13" s="290" t="s">
        <v>51</v>
      </c>
      <c r="D13" s="296">
        <v>0.42857142857142855</v>
      </c>
      <c r="E13" s="296">
        <v>0.42857142857142855</v>
      </c>
      <c r="F13" s="296">
        <v>0.10714285714285714</v>
      </c>
      <c r="G13" s="296">
        <v>3.5714285714285712E-2</v>
      </c>
      <c r="H13" s="297">
        <v>0</v>
      </c>
      <c r="I13" s="265"/>
    </row>
    <row r="14" spans="1:9" x14ac:dyDescent="0.25">
      <c r="B14" s="339"/>
      <c r="C14" s="290" t="s">
        <v>56</v>
      </c>
      <c r="D14" s="296">
        <v>0.53731343283582089</v>
      </c>
      <c r="E14" s="296">
        <v>0.31343283582089554</v>
      </c>
      <c r="F14" s="296">
        <v>8.9552238805970144E-2</v>
      </c>
      <c r="G14" s="296">
        <v>5.9701492537313432E-2</v>
      </c>
      <c r="H14" s="297">
        <v>0</v>
      </c>
      <c r="I14" s="265"/>
    </row>
    <row r="15" spans="1:9" x14ac:dyDescent="0.25">
      <c r="B15" s="339"/>
      <c r="C15" s="290" t="s">
        <v>61</v>
      </c>
      <c r="D15" s="296">
        <v>0.56140350877192979</v>
      </c>
      <c r="E15" s="296">
        <v>0.22807017543859648</v>
      </c>
      <c r="F15" s="296">
        <v>0.17543859649122806</v>
      </c>
      <c r="G15" s="296">
        <v>3.5087719298245612E-2</v>
      </c>
      <c r="H15" s="297">
        <v>0</v>
      </c>
      <c r="I15" s="265"/>
    </row>
    <row r="16" spans="1:9" x14ac:dyDescent="0.25">
      <c r="B16" s="339"/>
      <c r="C16" s="290" t="s">
        <v>66</v>
      </c>
      <c r="D16" s="296">
        <v>0.5357142857142857</v>
      </c>
      <c r="E16" s="296">
        <v>0.42857142857142855</v>
      </c>
      <c r="F16" s="296">
        <v>3.5714285714285712E-2</v>
      </c>
      <c r="G16" s="296">
        <v>0</v>
      </c>
      <c r="H16" s="297">
        <v>0</v>
      </c>
      <c r="I16" s="265"/>
    </row>
    <row r="17" spans="2:9" ht="15.75" thickBot="1" x14ac:dyDescent="0.3">
      <c r="B17" s="340"/>
      <c r="C17" s="285" t="s">
        <v>71</v>
      </c>
      <c r="D17" s="298">
        <v>0.43478260869565216</v>
      </c>
      <c r="E17" s="298">
        <v>0.43478260869565216</v>
      </c>
      <c r="F17" s="298">
        <v>8.6956521739130432E-2</v>
      </c>
      <c r="G17" s="298">
        <v>4.3478260869565216E-2</v>
      </c>
      <c r="H17" s="299">
        <v>0</v>
      </c>
      <c r="I17" s="265"/>
    </row>
    <row r="18" spans="2:9" ht="15" customHeight="1" x14ac:dyDescent="0.25">
      <c r="B18" s="341" t="s">
        <v>76</v>
      </c>
      <c r="C18" s="291" t="s">
        <v>77</v>
      </c>
      <c r="D18" s="300">
        <v>0.6428571428571429</v>
      </c>
      <c r="E18" s="300">
        <v>0.23809523809523808</v>
      </c>
      <c r="F18" s="300">
        <v>7.1428571428571425E-2</v>
      </c>
      <c r="G18" s="300">
        <v>4.7619047619047616E-2</v>
      </c>
      <c r="H18" s="301">
        <v>0</v>
      </c>
      <c r="I18" s="265"/>
    </row>
    <row r="19" spans="2:9" x14ac:dyDescent="0.25">
      <c r="B19" s="342"/>
      <c r="C19" s="292" t="s">
        <v>82</v>
      </c>
      <c r="D19" s="302">
        <v>0.60526315789473684</v>
      </c>
      <c r="E19" s="302">
        <v>0.28947368421052633</v>
      </c>
      <c r="F19" s="302">
        <v>7.8947368421052627E-2</v>
      </c>
      <c r="G19" s="302">
        <v>0</v>
      </c>
      <c r="H19" s="303">
        <v>2.6315789473684209E-2</v>
      </c>
      <c r="I19" s="265"/>
    </row>
    <row r="20" spans="2:9" x14ac:dyDescent="0.25">
      <c r="B20" s="342"/>
      <c r="C20" s="292" t="s">
        <v>87</v>
      </c>
      <c r="D20" s="302">
        <v>0.47368421052631576</v>
      </c>
      <c r="E20" s="302">
        <v>0.10526315789473684</v>
      </c>
      <c r="F20" s="302">
        <v>0.15789473684210525</v>
      </c>
      <c r="G20" s="302">
        <v>0.10526315789473684</v>
      </c>
      <c r="H20" s="303">
        <v>0.15789473684210525</v>
      </c>
      <c r="I20" s="265"/>
    </row>
    <row r="21" spans="2:9" x14ac:dyDescent="0.25">
      <c r="B21" s="342"/>
      <c r="C21" s="292" t="s">
        <v>92</v>
      </c>
      <c r="D21" s="302">
        <v>0.51724137931034486</v>
      </c>
      <c r="E21" s="302">
        <v>0.13793103448275862</v>
      </c>
      <c r="F21" s="302">
        <v>0.2413793103448276</v>
      </c>
      <c r="G21" s="302">
        <v>6.8965517241379309E-2</v>
      </c>
      <c r="H21" s="303">
        <v>3.4482758620689655E-2</v>
      </c>
      <c r="I21" s="265"/>
    </row>
    <row r="22" spans="2:9" x14ac:dyDescent="0.25">
      <c r="B22" s="342"/>
      <c r="C22" s="292" t="s">
        <v>97</v>
      </c>
      <c r="D22" s="302">
        <v>0.68</v>
      </c>
      <c r="E22" s="302">
        <v>0.12</v>
      </c>
      <c r="F22" s="302">
        <v>0.2</v>
      </c>
      <c r="G22" s="302">
        <v>0</v>
      </c>
      <c r="H22" s="303">
        <v>0</v>
      </c>
      <c r="I22" s="265"/>
    </row>
    <row r="23" spans="2:9" x14ac:dyDescent="0.25">
      <c r="B23" s="342"/>
      <c r="C23" s="292" t="s">
        <v>102</v>
      </c>
      <c r="D23" s="302">
        <v>0.66666666666666663</v>
      </c>
      <c r="E23" s="302">
        <v>0</v>
      </c>
      <c r="F23" s="302">
        <v>0.16666666666666666</v>
      </c>
      <c r="G23" s="302">
        <v>0.16666666666666666</v>
      </c>
      <c r="H23" s="303">
        <v>0</v>
      </c>
      <c r="I23" s="265"/>
    </row>
    <row r="24" spans="2:9" x14ac:dyDescent="0.25">
      <c r="B24" s="342"/>
      <c r="C24" s="292" t="s">
        <v>107</v>
      </c>
      <c r="D24" s="302">
        <v>0.7142857142857143</v>
      </c>
      <c r="E24" s="302">
        <v>0.14285714285714285</v>
      </c>
      <c r="F24" s="302">
        <v>0.14285714285714285</v>
      </c>
      <c r="G24" s="302">
        <v>0</v>
      </c>
      <c r="H24" s="303">
        <v>0</v>
      </c>
      <c r="I24" s="265"/>
    </row>
    <row r="25" spans="2:9" x14ac:dyDescent="0.25">
      <c r="B25" s="342"/>
      <c r="C25" s="292" t="s">
        <v>112</v>
      </c>
      <c r="D25" s="302">
        <v>0.40740740740740738</v>
      </c>
      <c r="E25" s="302">
        <v>0.22222222222222221</v>
      </c>
      <c r="F25" s="302">
        <v>0.14814814814814814</v>
      </c>
      <c r="G25" s="302">
        <v>0.1111111111111111</v>
      </c>
      <c r="H25" s="303">
        <v>0.1111111111111111</v>
      </c>
      <c r="I25" s="265"/>
    </row>
    <row r="26" spans="2:9" x14ac:dyDescent="0.25">
      <c r="B26" s="342"/>
      <c r="C26" s="292" t="s">
        <v>117</v>
      </c>
      <c r="D26" s="302">
        <v>0.61403508771929827</v>
      </c>
      <c r="E26" s="302">
        <v>0.31578947368421051</v>
      </c>
      <c r="F26" s="302">
        <v>5.2631578947368418E-2</v>
      </c>
      <c r="G26" s="302">
        <v>1.7543859649122806E-2</v>
      </c>
      <c r="H26" s="303">
        <v>0</v>
      </c>
      <c r="I26" s="265"/>
    </row>
    <row r="27" spans="2:9" x14ac:dyDescent="0.25">
      <c r="B27" s="342"/>
      <c r="C27" s="292" t="s">
        <v>122</v>
      </c>
      <c r="D27" s="302">
        <v>0.59090909090909094</v>
      </c>
      <c r="E27" s="302">
        <v>0.22727272727272727</v>
      </c>
      <c r="F27" s="302">
        <v>0.18181818181818182</v>
      </c>
      <c r="G27" s="302">
        <v>0</v>
      </c>
      <c r="H27" s="303">
        <v>0</v>
      </c>
      <c r="I27" s="265"/>
    </row>
    <row r="28" spans="2:9" x14ac:dyDescent="0.25">
      <c r="B28" s="342"/>
      <c r="C28" s="292" t="s">
        <v>127</v>
      </c>
      <c r="D28" s="302">
        <v>0.61538461538461542</v>
      </c>
      <c r="E28" s="302">
        <v>0.19230769230769232</v>
      </c>
      <c r="F28" s="302">
        <v>0.15384615384615385</v>
      </c>
      <c r="G28" s="302">
        <v>3.8461538461538464E-2</v>
      </c>
      <c r="H28" s="303">
        <v>0</v>
      </c>
      <c r="I28" s="265"/>
    </row>
    <row r="29" spans="2:9" x14ac:dyDescent="0.25">
      <c r="B29" s="342"/>
      <c r="C29" s="292" t="s">
        <v>132</v>
      </c>
      <c r="D29" s="302">
        <v>0.27777777777777779</v>
      </c>
      <c r="E29" s="302">
        <v>0.22222222222222221</v>
      </c>
      <c r="F29" s="302">
        <v>0.16666666666666666</v>
      </c>
      <c r="G29" s="302">
        <v>0.16666666666666666</v>
      </c>
      <c r="H29" s="303">
        <v>0.16666666666666666</v>
      </c>
      <c r="I29" s="265"/>
    </row>
    <row r="30" spans="2:9" ht="15.75" thickBot="1" x14ac:dyDescent="0.3">
      <c r="B30" s="343"/>
      <c r="C30" s="293" t="s">
        <v>137</v>
      </c>
      <c r="D30" s="304">
        <v>0.6</v>
      </c>
      <c r="E30" s="304">
        <v>0.25</v>
      </c>
      <c r="F30" s="304">
        <v>0.15</v>
      </c>
      <c r="G30" s="304">
        <v>0</v>
      </c>
      <c r="H30" s="305">
        <v>0</v>
      </c>
      <c r="I30" s="265"/>
    </row>
    <row r="31" spans="2:9" ht="15" customHeight="1" x14ac:dyDescent="0.25">
      <c r="B31" s="338" t="s">
        <v>142</v>
      </c>
      <c r="C31" s="289" t="s">
        <v>143</v>
      </c>
      <c r="D31" s="294">
        <v>0.27272727272727271</v>
      </c>
      <c r="E31" s="294">
        <v>0.38636363636363635</v>
      </c>
      <c r="F31" s="294">
        <v>0.20454545454545456</v>
      </c>
      <c r="G31" s="294">
        <v>4.5454545454545456E-2</v>
      </c>
      <c r="H31" s="295">
        <v>9.0909090909090912E-2</v>
      </c>
      <c r="I31" s="265"/>
    </row>
    <row r="32" spans="2:9" x14ac:dyDescent="0.25">
      <c r="B32" s="339"/>
      <c r="C32" s="290" t="s">
        <v>148</v>
      </c>
      <c r="D32" s="296">
        <v>0.40740740740740738</v>
      </c>
      <c r="E32" s="296">
        <v>0.33333333333333331</v>
      </c>
      <c r="F32" s="296">
        <v>0.25925925925925924</v>
      </c>
      <c r="G32" s="296">
        <v>0</v>
      </c>
      <c r="H32" s="297">
        <v>0</v>
      </c>
      <c r="I32" s="265"/>
    </row>
    <row r="33" spans="2:9" x14ac:dyDescent="0.25">
      <c r="B33" s="339"/>
      <c r="C33" s="290" t="s">
        <v>153</v>
      </c>
      <c r="D33" s="296">
        <v>0.4</v>
      </c>
      <c r="E33" s="296">
        <v>0.35555555555555557</v>
      </c>
      <c r="F33" s="296">
        <v>0.13333333333333333</v>
      </c>
      <c r="G33" s="296">
        <v>0.1111111111111111</v>
      </c>
      <c r="H33" s="297">
        <v>0</v>
      </c>
      <c r="I33" s="265"/>
    </row>
    <row r="34" spans="2:9" x14ac:dyDescent="0.25">
      <c r="B34" s="339"/>
      <c r="C34" s="290" t="s">
        <v>158</v>
      </c>
      <c r="D34" s="296">
        <v>0.51351351351351349</v>
      </c>
      <c r="E34" s="296">
        <v>0.40540540540540543</v>
      </c>
      <c r="F34" s="296">
        <v>5.4054054054054057E-2</v>
      </c>
      <c r="G34" s="296">
        <v>2.7027027027027029E-2</v>
      </c>
      <c r="H34" s="297">
        <v>0</v>
      </c>
      <c r="I34" s="265"/>
    </row>
    <row r="35" spans="2:9" x14ac:dyDescent="0.25">
      <c r="B35" s="339"/>
      <c r="C35" s="290" t="s">
        <v>163</v>
      </c>
      <c r="D35" s="296">
        <v>0.31578947368421051</v>
      </c>
      <c r="E35" s="296">
        <v>0.42105263157894735</v>
      </c>
      <c r="F35" s="296">
        <v>0.26315789473684209</v>
      </c>
      <c r="G35" s="296">
        <v>0</v>
      </c>
      <c r="H35" s="297">
        <v>0</v>
      </c>
      <c r="I35" s="265"/>
    </row>
    <row r="36" spans="2:9" x14ac:dyDescent="0.25">
      <c r="B36" s="339"/>
      <c r="C36" s="290" t="s">
        <v>168</v>
      </c>
      <c r="D36" s="296">
        <v>0.29629629629629628</v>
      </c>
      <c r="E36" s="296">
        <v>0.48148148148148145</v>
      </c>
      <c r="F36" s="296">
        <v>0.1111111111111111</v>
      </c>
      <c r="G36" s="296">
        <v>7.407407407407407E-2</v>
      </c>
      <c r="H36" s="297">
        <v>3.7037037037037035E-2</v>
      </c>
      <c r="I36" s="265"/>
    </row>
    <row r="37" spans="2:9" ht="15.75" thickBot="1" x14ac:dyDescent="0.3">
      <c r="B37" s="340"/>
      <c r="C37" s="285" t="s">
        <v>173</v>
      </c>
      <c r="D37" s="298">
        <v>0.56862745098039214</v>
      </c>
      <c r="E37" s="298">
        <v>0.35294117647058826</v>
      </c>
      <c r="F37" s="298">
        <v>7.8431372549019607E-2</v>
      </c>
      <c r="G37" s="298">
        <v>0</v>
      </c>
      <c r="H37" s="299">
        <v>0</v>
      </c>
      <c r="I37" s="265"/>
    </row>
    <row r="38" spans="2:9" ht="15" customHeight="1" x14ac:dyDescent="0.25">
      <c r="B38" s="341" t="s">
        <v>178</v>
      </c>
      <c r="C38" s="291" t="s">
        <v>802</v>
      </c>
      <c r="D38" s="300">
        <v>0.1111111111111111</v>
      </c>
      <c r="E38" s="300">
        <v>0.44444444444444442</v>
      </c>
      <c r="F38" s="300">
        <v>0.33333333333333331</v>
      </c>
      <c r="G38" s="300">
        <v>0.1111111111111111</v>
      </c>
      <c r="H38" s="301">
        <v>0</v>
      </c>
      <c r="I38" s="265"/>
    </row>
    <row r="39" spans="2:9" x14ac:dyDescent="0.25">
      <c r="B39" s="342"/>
      <c r="C39" s="292" t="s">
        <v>184</v>
      </c>
      <c r="D39" s="302">
        <v>0</v>
      </c>
      <c r="E39" s="302">
        <v>0.21739130434782608</v>
      </c>
      <c r="F39" s="302">
        <v>0.39130434782608697</v>
      </c>
      <c r="G39" s="302">
        <v>0.2608695652173913</v>
      </c>
      <c r="H39" s="303">
        <v>0.13043478260869565</v>
      </c>
      <c r="I39" s="265"/>
    </row>
    <row r="40" spans="2:9" x14ac:dyDescent="0.25">
      <c r="B40" s="342"/>
      <c r="C40" s="292" t="s">
        <v>552</v>
      </c>
      <c r="D40" s="302">
        <v>0.14285714285714285</v>
      </c>
      <c r="E40" s="302">
        <v>0.42857142857142855</v>
      </c>
      <c r="F40" s="302">
        <v>0.2857142857142857</v>
      </c>
      <c r="G40" s="302">
        <v>0.14285714285714285</v>
      </c>
      <c r="H40" s="303">
        <v>0</v>
      </c>
      <c r="I40" s="265"/>
    </row>
    <row r="41" spans="2:9" x14ac:dyDescent="0.25">
      <c r="B41" s="342"/>
      <c r="C41" s="292" t="s">
        <v>193</v>
      </c>
      <c r="D41" s="302">
        <v>0.5625</v>
      </c>
      <c r="E41" s="302">
        <v>0.3125</v>
      </c>
      <c r="F41" s="302">
        <v>0.125</v>
      </c>
      <c r="G41" s="302">
        <v>0</v>
      </c>
      <c r="H41" s="303">
        <v>0</v>
      </c>
      <c r="I41" s="265"/>
    </row>
    <row r="42" spans="2:9" x14ac:dyDescent="0.25">
      <c r="B42" s="342"/>
      <c r="C42" s="292" t="s">
        <v>198</v>
      </c>
      <c r="D42" s="302">
        <v>4.5454545454545456E-2</v>
      </c>
      <c r="E42" s="302">
        <v>0.22727272727272727</v>
      </c>
      <c r="F42" s="302">
        <v>0.36363636363636365</v>
      </c>
      <c r="G42" s="302">
        <v>0.27272727272727271</v>
      </c>
      <c r="H42" s="303">
        <v>9.0909090909090912E-2</v>
      </c>
      <c r="I42" s="265"/>
    </row>
    <row r="43" spans="2:9" ht="15.75" thickBot="1" x14ac:dyDescent="0.3">
      <c r="B43" s="342"/>
      <c r="C43" s="292" t="s">
        <v>203</v>
      </c>
      <c r="D43" s="302">
        <v>0</v>
      </c>
      <c r="E43" s="302">
        <v>0.23076923076923078</v>
      </c>
      <c r="F43" s="302">
        <v>0.15384615384615385</v>
      </c>
      <c r="G43" s="302">
        <v>0.38461538461538464</v>
      </c>
      <c r="H43" s="303">
        <v>0.23076923076923078</v>
      </c>
      <c r="I43" s="265"/>
    </row>
    <row r="44" spans="2:9" x14ac:dyDescent="0.25">
      <c r="B44" s="338" t="s">
        <v>210</v>
      </c>
      <c r="C44" s="311" t="s">
        <v>214</v>
      </c>
      <c r="D44" s="317">
        <v>0.5</v>
      </c>
      <c r="E44" s="317">
        <v>0.45454545454545453</v>
      </c>
      <c r="F44" s="317">
        <v>4.5454545454545456E-2</v>
      </c>
      <c r="G44" s="317">
        <v>0</v>
      </c>
      <c r="H44" s="318">
        <v>0</v>
      </c>
      <c r="I44" s="265"/>
    </row>
    <row r="45" spans="2:9" ht="15.75" customHeight="1" x14ac:dyDescent="0.25">
      <c r="B45" s="339"/>
      <c r="C45" s="310" t="s">
        <v>219</v>
      </c>
      <c r="D45" s="315">
        <v>7.6923076923076927E-2</v>
      </c>
      <c r="E45" s="315">
        <v>0.30769230769230771</v>
      </c>
      <c r="F45" s="315">
        <v>0.23076923076923078</v>
      </c>
      <c r="G45" s="315">
        <v>0.38461538461538464</v>
      </c>
      <c r="H45" s="316">
        <v>0</v>
      </c>
      <c r="I45" s="265"/>
    </row>
    <row r="46" spans="2:9" ht="15" customHeight="1" x14ac:dyDescent="0.25">
      <c r="B46" s="339"/>
      <c r="C46" s="290" t="s">
        <v>224</v>
      </c>
      <c r="D46" s="296">
        <v>9.5238095238095233E-2</v>
      </c>
      <c r="E46" s="296">
        <v>0.2857142857142857</v>
      </c>
      <c r="F46" s="296">
        <v>0.19047619047619047</v>
      </c>
      <c r="G46" s="296">
        <v>0.2857142857142857</v>
      </c>
      <c r="H46" s="297">
        <v>0.14285714285714285</v>
      </c>
      <c r="I46" s="265"/>
    </row>
    <row r="47" spans="2:9" x14ac:dyDescent="0.25">
      <c r="B47" s="339"/>
      <c r="C47" s="290" t="s">
        <v>562</v>
      </c>
      <c r="D47" s="296">
        <v>0</v>
      </c>
      <c r="E47" s="296">
        <v>0.5714285714285714</v>
      </c>
      <c r="F47" s="296">
        <v>0.2857142857142857</v>
      </c>
      <c r="G47" s="296">
        <v>0.14285714285714285</v>
      </c>
      <c r="H47" s="297">
        <v>0</v>
      </c>
      <c r="I47" s="265"/>
    </row>
    <row r="48" spans="2:9" x14ac:dyDescent="0.25">
      <c r="B48" s="339"/>
      <c r="C48" s="290" t="s">
        <v>563</v>
      </c>
      <c r="D48" s="296">
        <v>0</v>
      </c>
      <c r="E48" s="296">
        <v>0.2</v>
      </c>
      <c r="F48" s="296">
        <v>0.4</v>
      </c>
      <c r="G48" s="296">
        <v>0.4</v>
      </c>
      <c r="H48" s="297">
        <v>0</v>
      </c>
      <c r="I48" s="265"/>
    </row>
    <row r="49" spans="2:9" x14ac:dyDescent="0.25">
      <c r="B49" s="339"/>
      <c r="C49" s="290" t="s">
        <v>236</v>
      </c>
      <c r="D49" s="296">
        <v>7.1428571428571425E-2</v>
      </c>
      <c r="E49" s="296">
        <v>0.7142857142857143</v>
      </c>
      <c r="F49" s="296">
        <v>0.21428571428571427</v>
      </c>
      <c r="G49" s="296">
        <v>0</v>
      </c>
      <c r="H49" s="297">
        <v>0</v>
      </c>
      <c r="I49" s="265"/>
    </row>
    <row r="50" spans="2:9" x14ac:dyDescent="0.25">
      <c r="B50" s="339"/>
      <c r="C50" s="290" t="s">
        <v>564</v>
      </c>
      <c r="D50" s="296">
        <v>0</v>
      </c>
      <c r="E50" s="296">
        <v>0.6</v>
      </c>
      <c r="F50" s="296">
        <v>0.4</v>
      </c>
      <c r="G50" s="296">
        <v>0</v>
      </c>
      <c r="H50" s="297">
        <v>0</v>
      </c>
      <c r="I50" s="265"/>
    </row>
    <row r="51" spans="2:9" x14ac:dyDescent="0.25">
      <c r="B51" s="339"/>
      <c r="C51" s="290" t="s">
        <v>565</v>
      </c>
      <c r="D51" s="296">
        <v>0</v>
      </c>
      <c r="E51" s="296">
        <v>0.45454545454545453</v>
      </c>
      <c r="F51" s="296">
        <v>0.18181818181818182</v>
      </c>
      <c r="G51" s="296">
        <v>0.27272727272727271</v>
      </c>
      <c r="H51" s="297">
        <v>9.0909090909090912E-2</v>
      </c>
      <c r="I51" s="265"/>
    </row>
    <row r="52" spans="2:9" x14ac:dyDescent="0.25">
      <c r="B52" s="339"/>
      <c r="C52" s="290" t="s">
        <v>254</v>
      </c>
      <c r="D52" s="296">
        <v>0.17647058823529413</v>
      </c>
      <c r="E52" s="296">
        <v>0.11764705882352941</v>
      </c>
      <c r="F52" s="296">
        <v>0.35294117647058826</v>
      </c>
      <c r="G52" s="296">
        <v>0.17647058823529413</v>
      </c>
      <c r="H52" s="297">
        <v>0.17647058823529413</v>
      </c>
      <c r="I52" s="265"/>
    </row>
    <row r="53" spans="2:9" x14ac:dyDescent="0.25">
      <c r="B53" s="339"/>
      <c r="C53" s="290" t="s">
        <v>566</v>
      </c>
      <c r="D53" s="296">
        <v>0</v>
      </c>
      <c r="E53" s="296">
        <v>0.5</v>
      </c>
      <c r="F53" s="296">
        <v>0.16666666666666666</v>
      </c>
      <c r="G53" s="296">
        <v>0.16666666666666666</v>
      </c>
      <c r="H53" s="297">
        <v>0.16666666666666666</v>
      </c>
      <c r="I53" s="265"/>
    </row>
    <row r="54" spans="2:9" x14ac:dyDescent="0.25">
      <c r="B54" s="339"/>
      <c r="C54" s="290" t="s">
        <v>265</v>
      </c>
      <c r="D54" s="296">
        <v>0.25</v>
      </c>
      <c r="E54" s="296">
        <v>0.5</v>
      </c>
      <c r="F54" s="296">
        <v>0.25</v>
      </c>
      <c r="G54" s="296">
        <v>0</v>
      </c>
      <c r="H54" s="297">
        <v>0</v>
      </c>
      <c r="I54" s="265"/>
    </row>
    <row r="55" spans="2:9" x14ac:dyDescent="0.25">
      <c r="B55" s="339"/>
      <c r="C55" s="290" t="s">
        <v>567</v>
      </c>
      <c r="D55" s="296">
        <v>0</v>
      </c>
      <c r="E55" s="296">
        <v>0.14285714285714285</v>
      </c>
      <c r="F55" s="315">
        <v>0.42857142857142855</v>
      </c>
      <c r="G55" s="296">
        <v>0.42857142857142855</v>
      </c>
      <c r="H55" s="297">
        <v>0</v>
      </c>
      <c r="I55" s="265"/>
    </row>
    <row r="56" spans="2:9" x14ac:dyDescent="0.25">
      <c r="B56" s="339"/>
      <c r="C56" s="290" t="s">
        <v>274</v>
      </c>
      <c r="D56" s="296">
        <v>3.8461538461538464E-2</v>
      </c>
      <c r="E56" s="296">
        <v>0.15384615384615385</v>
      </c>
      <c r="F56" s="296">
        <v>0.26923076923076922</v>
      </c>
      <c r="G56" s="296">
        <v>0.42307692307692307</v>
      </c>
      <c r="H56" s="297">
        <v>0.11538461538461539</v>
      </c>
      <c r="I56" s="265"/>
    </row>
    <row r="57" spans="2:9" x14ac:dyDescent="0.25">
      <c r="B57" s="339"/>
      <c r="C57" s="290" t="s">
        <v>568</v>
      </c>
      <c r="D57" s="296">
        <v>0</v>
      </c>
      <c r="E57" s="296">
        <v>0</v>
      </c>
      <c r="F57" s="296">
        <v>0.2</v>
      </c>
      <c r="G57" s="296">
        <v>0.2</v>
      </c>
      <c r="H57" s="297">
        <v>0.6</v>
      </c>
      <c r="I57" s="265"/>
    </row>
    <row r="58" spans="2:9" x14ac:dyDescent="0.25">
      <c r="B58" s="339"/>
      <c r="C58" s="290" t="s">
        <v>279</v>
      </c>
      <c r="D58" s="296">
        <v>0</v>
      </c>
      <c r="E58" s="296">
        <v>0.6428571428571429</v>
      </c>
      <c r="F58" s="296">
        <v>0.35714285714285715</v>
      </c>
      <c r="G58" s="296">
        <v>0</v>
      </c>
      <c r="H58" s="297">
        <v>0</v>
      </c>
      <c r="I58" s="265"/>
    </row>
    <row r="59" spans="2:9" x14ac:dyDescent="0.25">
      <c r="B59" s="339"/>
      <c r="C59" s="290" t="s">
        <v>569</v>
      </c>
      <c r="D59" s="296">
        <v>0</v>
      </c>
      <c r="E59" s="296">
        <v>0.6</v>
      </c>
      <c r="F59" s="296">
        <v>0.2</v>
      </c>
      <c r="G59" s="296">
        <v>0.2</v>
      </c>
      <c r="H59" s="297">
        <v>0</v>
      </c>
      <c r="I59" s="265"/>
    </row>
    <row r="60" spans="2:9" x14ac:dyDescent="0.25">
      <c r="B60" s="339"/>
      <c r="C60" s="290" t="s">
        <v>284</v>
      </c>
      <c r="D60" s="296">
        <v>5.5555555555555552E-2</v>
      </c>
      <c r="E60" s="296">
        <v>0.44444444444444442</v>
      </c>
      <c r="F60" s="296">
        <v>0.5</v>
      </c>
      <c r="G60" s="296">
        <v>0</v>
      </c>
      <c r="H60" s="297">
        <v>0</v>
      </c>
      <c r="I60" s="265"/>
    </row>
    <row r="61" spans="2:9" ht="15.75" thickBot="1" x14ac:dyDescent="0.3">
      <c r="B61" s="340"/>
      <c r="C61" s="285" t="s">
        <v>289</v>
      </c>
      <c r="D61" s="298">
        <v>0</v>
      </c>
      <c r="E61" s="298">
        <v>0</v>
      </c>
      <c r="F61" s="298">
        <v>7.6923076923076927E-2</v>
      </c>
      <c r="G61" s="298">
        <v>0.53846153846153844</v>
      </c>
      <c r="H61" s="299">
        <v>0.38461538461538464</v>
      </c>
      <c r="I61" s="265"/>
    </row>
    <row r="62" spans="2:9" x14ac:dyDescent="0.25">
      <c r="B62" s="341" t="s">
        <v>294</v>
      </c>
      <c r="C62" s="291" t="s">
        <v>798</v>
      </c>
      <c r="D62" s="300">
        <v>0.1111111111111111</v>
      </c>
      <c r="E62" s="300">
        <v>0.44444444444444442</v>
      </c>
      <c r="F62" s="300">
        <v>0.22222222222222221</v>
      </c>
      <c r="G62" s="300">
        <v>0.22222222222222221</v>
      </c>
      <c r="H62" s="301">
        <v>0</v>
      </c>
      <c r="I62" s="265"/>
    </row>
    <row r="63" spans="2:9" x14ac:dyDescent="0.25">
      <c r="B63" s="342"/>
      <c r="C63" s="292" t="s">
        <v>799</v>
      </c>
      <c r="D63" s="302">
        <v>0.125</v>
      </c>
      <c r="E63" s="302">
        <v>0.25</v>
      </c>
      <c r="F63" s="302">
        <v>0.5</v>
      </c>
      <c r="G63" s="302">
        <v>0</v>
      </c>
      <c r="H63" s="303">
        <v>0.125</v>
      </c>
      <c r="I63" s="265"/>
    </row>
    <row r="64" spans="2:9" x14ac:dyDescent="0.25">
      <c r="B64" s="342"/>
      <c r="C64" s="292" t="s">
        <v>588</v>
      </c>
      <c r="D64" s="302">
        <v>0.16666666666666666</v>
      </c>
      <c r="E64" s="302">
        <v>0.16666666666666666</v>
      </c>
      <c r="F64" s="302">
        <v>0</v>
      </c>
      <c r="G64" s="302">
        <v>0.33333333333333331</v>
      </c>
      <c r="H64" s="303">
        <v>0.33333333333333331</v>
      </c>
      <c r="I64" s="265"/>
    </row>
    <row r="65" spans="2:9" x14ac:dyDescent="0.25">
      <c r="B65" s="342"/>
      <c r="C65" s="292" t="s">
        <v>800</v>
      </c>
      <c r="D65" s="302">
        <v>0.125</v>
      </c>
      <c r="E65" s="302">
        <v>0.375</v>
      </c>
      <c r="F65" s="302">
        <v>0.125</v>
      </c>
      <c r="G65" s="302">
        <v>0.25</v>
      </c>
      <c r="H65" s="303">
        <v>0.125</v>
      </c>
      <c r="I65" s="265"/>
    </row>
    <row r="66" spans="2:9" ht="15" customHeight="1" x14ac:dyDescent="0.25">
      <c r="B66" s="342"/>
      <c r="C66" s="292" t="s">
        <v>314</v>
      </c>
      <c r="D66" s="302">
        <v>9.0909090909090912E-2</v>
      </c>
      <c r="E66" s="302">
        <v>0.27272727272727271</v>
      </c>
      <c r="F66" s="302">
        <v>0.18181818181818182</v>
      </c>
      <c r="G66" s="302">
        <v>0.27272727272727271</v>
      </c>
      <c r="H66" s="303">
        <v>0.18181818181818182</v>
      </c>
      <c r="I66" s="265"/>
    </row>
    <row r="67" spans="2:9" x14ac:dyDescent="0.25">
      <c r="B67" s="342"/>
      <c r="C67" s="292" t="s">
        <v>590</v>
      </c>
      <c r="D67" s="302">
        <v>0.2</v>
      </c>
      <c r="E67" s="302">
        <v>0.4</v>
      </c>
      <c r="F67" s="302">
        <v>0</v>
      </c>
      <c r="G67" s="302">
        <v>0.2</v>
      </c>
      <c r="H67" s="303">
        <v>0.2</v>
      </c>
      <c r="I67" s="265"/>
    </row>
    <row r="68" spans="2:9" x14ac:dyDescent="0.25">
      <c r="B68" s="342"/>
      <c r="C68" s="292" t="s">
        <v>801</v>
      </c>
      <c r="D68" s="302">
        <v>0.4</v>
      </c>
      <c r="E68" s="302">
        <v>0.2</v>
      </c>
      <c r="F68" s="302">
        <v>0.2</v>
      </c>
      <c r="G68" s="302">
        <v>0.1</v>
      </c>
      <c r="H68" s="303">
        <v>0.1</v>
      </c>
      <c r="I68" s="265"/>
    </row>
    <row r="69" spans="2:9" x14ac:dyDescent="0.25">
      <c r="B69" s="342"/>
      <c r="C69" s="292" t="s">
        <v>332</v>
      </c>
      <c r="D69" s="302">
        <v>0.21428571428571427</v>
      </c>
      <c r="E69" s="302">
        <v>0.5</v>
      </c>
      <c r="F69" s="302">
        <v>0.14285714285714285</v>
      </c>
      <c r="G69" s="302">
        <v>0.14285714285714285</v>
      </c>
      <c r="H69" s="303">
        <v>0</v>
      </c>
      <c r="I69" s="265"/>
    </row>
    <row r="70" spans="2:9" ht="15.75" thickBot="1" x14ac:dyDescent="0.3">
      <c r="B70" s="343"/>
      <c r="C70" s="293" t="s">
        <v>337</v>
      </c>
      <c r="D70" s="304">
        <v>7.6923076923076927E-2</v>
      </c>
      <c r="E70" s="304">
        <v>0.38461538461538464</v>
      </c>
      <c r="F70" s="304">
        <v>0.30769230769230771</v>
      </c>
      <c r="G70" s="304">
        <v>0.15384615384615385</v>
      </c>
      <c r="H70" s="305">
        <v>7.6923076923076927E-2</v>
      </c>
      <c r="I70" s="265"/>
    </row>
    <row r="71" spans="2:9" x14ac:dyDescent="0.25">
      <c r="B71" s="364" t="s">
        <v>342</v>
      </c>
      <c r="C71" s="311" t="s">
        <v>343</v>
      </c>
      <c r="D71" s="317">
        <v>0.125</v>
      </c>
      <c r="E71" s="317">
        <v>0</v>
      </c>
      <c r="F71" s="317">
        <v>0.4375</v>
      </c>
      <c r="G71" s="317">
        <v>0.375</v>
      </c>
      <c r="H71" s="318">
        <v>6.25E-2</v>
      </c>
      <c r="I71" s="265"/>
    </row>
    <row r="72" spans="2:9" x14ac:dyDescent="0.25">
      <c r="B72" s="365"/>
      <c r="C72" s="310" t="s">
        <v>348</v>
      </c>
      <c r="D72" s="315">
        <v>8.6956521739130432E-2</v>
      </c>
      <c r="E72" s="315">
        <v>0.30434782608695654</v>
      </c>
      <c r="F72" s="315">
        <v>0.47826086956521741</v>
      </c>
      <c r="G72" s="315">
        <v>0.13043478260869565</v>
      </c>
      <c r="H72" s="316">
        <v>0</v>
      </c>
      <c r="I72" s="265"/>
    </row>
    <row r="73" spans="2:9" x14ac:dyDescent="0.25">
      <c r="B73" s="365"/>
      <c r="C73" s="310" t="s">
        <v>353</v>
      </c>
      <c r="D73" s="315">
        <v>0.34090909090909088</v>
      </c>
      <c r="E73" s="315">
        <v>0.36363636363636365</v>
      </c>
      <c r="F73" s="315">
        <v>0.27272727272727271</v>
      </c>
      <c r="G73" s="315">
        <v>2.2727272727272728E-2</v>
      </c>
      <c r="H73" s="316">
        <v>0</v>
      </c>
      <c r="I73" s="265"/>
    </row>
    <row r="74" spans="2:9" x14ac:dyDescent="0.25">
      <c r="B74" s="365"/>
      <c r="C74" s="310" t="s">
        <v>358</v>
      </c>
      <c r="D74" s="315">
        <v>0.16666666666666666</v>
      </c>
      <c r="E74" s="315">
        <v>0.20833333333333334</v>
      </c>
      <c r="F74" s="315">
        <v>0.25</v>
      </c>
      <c r="G74" s="315">
        <v>0.25</v>
      </c>
      <c r="H74" s="316">
        <v>0.125</v>
      </c>
      <c r="I74" s="265"/>
    </row>
    <row r="75" spans="2:9" ht="15.75" customHeight="1" x14ac:dyDescent="0.25">
      <c r="B75" s="365"/>
      <c r="C75" s="310" t="s">
        <v>600</v>
      </c>
      <c r="D75" s="315">
        <v>0</v>
      </c>
      <c r="E75" s="315">
        <v>0.5714285714285714</v>
      </c>
      <c r="F75" s="315">
        <v>0.2857142857142857</v>
      </c>
      <c r="G75" s="315">
        <v>0.14285714285714285</v>
      </c>
      <c r="H75" s="316">
        <v>0</v>
      </c>
      <c r="I75" s="265"/>
    </row>
    <row r="76" spans="2:9" ht="15" customHeight="1" x14ac:dyDescent="0.25">
      <c r="B76" s="365"/>
      <c r="C76" s="290" t="s">
        <v>367</v>
      </c>
      <c r="D76" s="296">
        <v>5.2631578947368418E-2</v>
      </c>
      <c r="E76" s="296">
        <v>0.31578947368421051</v>
      </c>
      <c r="F76" s="296">
        <v>0.10526315789473684</v>
      </c>
      <c r="G76" s="296">
        <v>0.36842105263157893</v>
      </c>
      <c r="H76" s="297">
        <v>0.15789473684210525</v>
      </c>
      <c r="I76" s="265"/>
    </row>
    <row r="77" spans="2:9" x14ac:dyDescent="0.25">
      <c r="B77" s="365"/>
      <c r="C77" s="290" t="s">
        <v>601</v>
      </c>
      <c r="D77" s="296">
        <v>0.5</v>
      </c>
      <c r="E77" s="296">
        <v>0.5</v>
      </c>
      <c r="F77" s="296">
        <v>0</v>
      </c>
      <c r="G77" s="296">
        <v>0</v>
      </c>
      <c r="H77" s="297">
        <v>0</v>
      </c>
      <c r="I77" s="265"/>
    </row>
    <row r="78" spans="2:9" x14ac:dyDescent="0.25">
      <c r="B78" s="365"/>
      <c r="C78" s="290" t="s">
        <v>804</v>
      </c>
      <c r="D78" s="296">
        <v>0.1111111111111111</v>
      </c>
      <c r="E78" s="296">
        <v>0.22222222222222221</v>
      </c>
      <c r="F78" s="296">
        <v>0.33333333333333331</v>
      </c>
      <c r="G78" s="296">
        <v>0.22222222222222221</v>
      </c>
      <c r="H78" s="297">
        <v>0.1111111111111111</v>
      </c>
      <c r="I78" s="265"/>
    </row>
    <row r="79" spans="2:9" x14ac:dyDescent="0.25">
      <c r="B79" s="365"/>
      <c r="C79" s="290" t="s">
        <v>805</v>
      </c>
      <c r="D79" s="296">
        <v>0</v>
      </c>
      <c r="E79" s="296">
        <v>0.66666666666666663</v>
      </c>
      <c r="F79" s="296">
        <v>0.22222222222222221</v>
      </c>
      <c r="G79" s="296">
        <v>0.1111111111111111</v>
      </c>
      <c r="H79" s="297">
        <v>0</v>
      </c>
      <c r="I79" s="265"/>
    </row>
    <row r="80" spans="2:9" x14ac:dyDescent="0.25">
      <c r="B80" s="365"/>
      <c r="C80" s="290" t="s">
        <v>603</v>
      </c>
      <c r="D80" s="296">
        <v>0</v>
      </c>
      <c r="E80" s="296">
        <v>0.375</v>
      </c>
      <c r="F80" s="296">
        <v>0.25</v>
      </c>
      <c r="G80" s="296">
        <v>0.375</v>
      </c>
      <c r="H80" s="297">
        <v>0</v>
      </c>
      <c r="I80" s="265"/>
    </row>
    <row r="81" spans="2:9" x14ac:dyDescent="0.25">
      <c r="B81" s="365"/>
      <c r="C81" s="290" t="s">
        <v>390</v>
      </c>
      <c r="D81" s="296">
        <v>0.15555555555555556</v>
      </c>
      <c r="E81" s="296">
        <v>0.42222222222222222</v>
      </c>
      <c r="F81" s="296">
        <v>0.35555555555555557</v>
      </c>
      <c r="G81" s="296">
        <v>6.6666666666666666E-2</v>
      </c>
      <c r="H81" s="297">
        <v>0</v>
      </c>
      <c r="I81" s="265"/>
    </row>
    <row r="82" spans="2:9" x14ac:dyDescent="0.25">
      <c r="B82" s="365"/>
      <c r="C82" s="290" t="s">
        <v>395</v>
      </c>
      <c r="D82" s="296">
        <v>0.16666666666666666</v>
      </c>
      <c r="E82" s="296">
        <v>0.25</v>
      </c>
      <c r="F82" s="296">
        <v>0.41666666666666669</v>
      </c>
      <c r="G82" s="296">
        <v>0.16666666666666666</v>
      </c>
      <c r="H82" s="297">
        <v>0</v>
      </c>
      <c r="I82" s="265"/>
    </row>
    <row r="83" spans="2:9" x14ac:dyDescent="0.25">
      <c r="B83" s="365"/>
      <c r="C83" s="290" t="s">
        <v>806</v>
      </c>
      <c r="D83" s="296">
        <v>0</v>
      </c>
      <c r="E83" s="296">
        <v>0.375</v>
      </c>
      <c r="F83" s="296">
        <v>0.375</v>
      </c>
      <c r="G83" s="296">
        <v>0.25</v>
      </c>
      <c r="H83" s="297">
        <v>0</v>
      </c>
      <c r="I83" s="265"/>
    </row>
    <row r="84" spans="2:9" x14ac:dyDescent="0.25">
      <c r="B84" s="365"/>
      <c r="C84" s="290" t="s">
        <v>404</v>
      </c>
      <c r="D84" s="296">
        <v>0.2391304347826087</v>
      </c>
      <c r="E84" s="296">
        <v>0.32608695652173914</v>
      </c>
      <c r="F84" s="296">
        <v>0.34782608695652173</v>
      </c>
      <c r="G84" s="296">
        <v>6.5217391304347824E-2</v>
      </c>
      <c r="H84" s="297">
        <v>2.1739130434782608E-2</v>
      </c>
      <c r="I84" s="265"/>
    </row>
    <row r="85" spans="2:9" ht="15" customHeight="1" x14ac:dyDescent="0.25">
      <c r="B85" s="365"/>
      <c r="C85" s="290" t="s">
        <v>604</v>
      </c>
      <c r="D85" s="296">
        <v>0.16666666666666666</v>
      </c>
      <c r="E85" s="296">
        <v>0.5</v>
      </c>
      <c r="F85" s="296">
        <v>0.16666666666666666</v>
      </c>
      <c r="G85" s="296">
        <v>0.16666666666666666</v>
      </c>
      <c r="H85" s="297">
        <v>0</v>
      </c>
      <c r="I85" s="265"/>
    </row>
    <row r="86" spans="2:9" ht="15.75" thickBot="1" x14ac:dyDescent="0.3">
      <c r="B86" s="366"/>
      <c r="C86" s="285" t="s">
        <v>412</v>
      </c>
      <c r="D86" s="298">
        <v>6.6666666666666666E-2</v>
      </c>
      <c r="E86" s="298">
        <v>6.6666666666666666E-2</v>
      </c>
      <c r="F86" s="298">
        <v>6.6666666666666666E-2</v>
      </c>
      <c r="G86" s="298">
        <v>0.13333333333333333</v>
      </c>
      <c r="H86" s="299">
        <v>0.66666666666666663</v>
      </c>
      <c r="I86" s="265"/>
    </row>
    <row r="87" spans="2:9" x14ac:dyDescent="0.25">
      <c r="B87" s="341" t="s">
        <v>417</v>
      </c>
      <c r="C87" s="291" t="s">
        <v>621</v>
      </c>
      <c r="D87" s="300">
        <v>0</v>
      </c>
      <c r="E87" s="300">
        <v>0</v>
      </c>
      <c r="F87" s="300">
        <v>0</v>
      </c>
      <c r="G87" s="300">
        <v>0.2</v>
      </c>
      <c r="H87" s="301">
        <v>0.8</v>
      </c>
      <c r="I87" s="265"/>
    </row>
    <row r="88" spans="2:9" x14ac:dyDescent="0.25">
      <c r="B88" s="342"/>
      <c r="C88" s="292" t="s">
        <v>418</v>
      </c>
      <c r="D88" s="302">
        <v>0.31578947368421051</v>
      </c>
      <c r="E88" s="302">
        <v>0.31578947368421051</v>
      </c>
      <c r="F88" s="302">
        <v>0.10526315789473684</v>
      </c>
      <c r="G88" s="302">
        <v>5.2631578947368418E-2</v>
      </c>
      <c r="H88" s="303">
        <v>0.21052631578947367</v>
      </c>
      <c r="I88" s="265"/>
    </row>
    <row r="89" spans="2:9" x14ac:dyDescent="0.25">
      <c r="B89" s="342"/>
      <c r="C89" s="292" t="s">
        <v>807</v>
      </c>
      <c r="D89" s="302">
        <v>0.25</v>
      </c>
      <c r="E89" s="302">
        <v>0.25</v>
      </c>
      <c r="F89" s="302">
        <v>0.375</v>
      </c>
      <c r="G89" s="302">
        <v>0</v>
      </c>
      <c r="H89" s="303">
        <v>0.125</v>
      </c>
      <c r="I89" s="265"/>
    </row>
    <row r="90" spans="2:9" x14ac:dyDescent="0.25">
      <c r="B90" s="342"/>
      <c r="C90" s="292" t="s">
        <v>622</v>
      </c>
      <c r="D90" s="302">
        <v>0.14285714285714285</v>
      </c>
      <c r="E90" s="302">
        <v>0.42857142857142855</v>
      </c>
      <c r="F90" s="302">
        <v>0.14285714285714285</v>
      </c>
      <c r="G90" s="302">
        <v>0</v>
      </c>
      <c r="H90" s="303">
        <v>0.2857142857142857</v>
      </c>
      <c r="I90" s="265"/>
    </row>
    <row r="91" spans="2:9" x14ac:dyDescent="0.25">
      <c r="B91" s="342"/>
      <c r="C91" s="292" t="s">
        <v>439</v>
      </c>
      <c r="D91" s="302">
        <v>0</v>
      </c>
      <c r="E91" s="302">
        <v>0.36363636363636365</v>
      </c>
      <c r="F91" s="302">
        <v>0.36363636363636365</v>
      </c>
      <c r="G91" s="302">
        <v>0</v>
      </c>
      <c r="H91" s="303">
        <v>0.27272727272727271</v>
      </c>
      <c r="I91" s="265"/>
    </row>
    <row r="92" spans="2:9" ht="15.75" customHeight="1" thickBot="1" x14ac:dyDescent="0.3">
      <c r="B92" s="343"/>
      <c r="C92" s="293" t="s">
        <v>623</v>
      </c>
      <c r="D92" s="304">
        <v>0.1111111111111111</v>
      </c>
      <c r="E92" s="304">
        <v>0</v>
      </c>
      <c r="F92" s="304">
        <v>0.44444444444444442</v>
      </c>
      <c r="G92" s="304">
        <v>0.22222222222222221</v>
      </c>
      <c r="H92" s="305">
        <v>0.22222222222222221</v>
      </c>
      <c r="I92" s="265"/>
    </row>
    <row r="93" spans="2:9" x14ac:dyDescent="0.25">
      <c r="B93" s="364" t="s">
        <v>451</v>
      </c>
      <c r="C93" s="311" t="s">
        <v>633</v>
      </c>
      <c r="D93" s="317">
        <v>0</v>
      </c>
      <c r="E93" s="317">
        <v>0.5</v>
      </c>
      <c r="F93" s="317">
        <v>0.35714285714285715</v>
      </c>
      <c r="G93" s="317">
        <v>7.1428571428571425E-2</v>
      </c>
      <c r="H93" s="318">
        <v>7.1428571428571425E-2</v>
      </c>
      <c r="I93" s="265"/>
    </row>
    <row r="94" spans="2:9" x14ac:dyDescent="0.25">
      <c r="B94" s="365"/>
      <c r="C94" s="310" t="s">
        <v>456</v>
      </c>
      <c r="D94" s="315">
        <v>0.8571428571428571</v>
      </c>
      <c r="E94" s="315">
        <v>9.5238095238095233E-2</v>
      </c>
      <c r="F94" s="315">
        <v>4.7619047619047616E-2</v>
      </c>
      <c r="G94" s="315">
        <v>0</v>
      </c>
      <c r="H94" s="316">
        <v>0</v>
      </c>
      <c r="I94" s="265"/>
    </row>
    <row r="95" spans="2:9" x14ac:dyDescent="0.25">
      <c r="B95" s="365"/>
      <c r="C95" s="310" t="s">
        <v>634</v>
      </c>
      <c r="D95" s="315">
        <v>0.4</v>
      </c>
      <c r="E95" s="315">
        <v>0.5</v>
      </c>
      <c r="F95" s="315">
        <v>0</v>
      </c>
      <c r="G95" s="315">
        <v>0</v>
      </c>
      <c r="H95" s="316">
        <v>0.1</v>
      </c>
      <c r="I95" s="265"/>
    </row>
    <row r="96" spans="2:9" x14ac:dyDescent="0.25">
      <c r="B96" s="365"/>
      <c r="C96" s="310" t="s">
        <v>465</v>
      </c>
      <c r="D96" s="315">
        <v>0.33333333333333331</v>
      </c>
      <c r="E96" s="315">
        <v>0.19047619047619047</v>
      </c>
      <c r="F96" s="315">
        <v>0.14285714285714285</v>
      </c>
      <c r="G96" s="315">
        <v>0.2857142857142857</v>
      </c>
      <c r="H96" s="316">
        <v>4.7619047619047616E-2</v>
      </c>
      <c r="I96" s="265"/>
    </row>
    <row r="97" spans="2:9" x14ac:dyDescent="0.25">
      <c r="B97" s="365"/>
      <c r="C97" s="310" t="s">
        <v>635</v>
      </c>
      <c r="D97" s="315">
        <v>0.1111111111111111</v>
      </c>
      <c r="E97" s="315">
        <v>0.1111111111111111</v>
      </c>
      <c r="F97" s="315">
        <v>0.1111111111111111</v>
      </c>
      <c r="G97" s="315">
        <v>0.33333333333333331</v>
      </c>
      <c r="H97" s="316">
        <v>0.33333333333333331</v>
      </c>
      <c r="I97" s="265"/>
    </row>
    <row r="98" spans="2:9" x14ac:dyDescent="0.25">
      <c r="B98" s="365"/>
      <c r="C98" s="310" t="s">
        <v>636</v>
      </c>
      <c r="D98" s="315">
        <v>0</v>
      </c>
      <c r="E98" s="315">
        <v>0.8</v>
      </c>
      <c r="F98" s="315">
        <v>0</v>
      </c>
      <c r="G98" s="315">
        <v>0.2</v>
      </c>
      <c r="H98" s="316">
        <v>0</v>
      </c>
      <c r="I98" s="265"/>
    </row>
    <row r="99" spans="2:9" x14ac:dyDescent="0.25">
      <c r="B99" s="365"/>
      <c r="C99" s="310" t="s">
        <v>631</v>
      </c>
      <c r="D99" s="315">
        <v>0.63636363636363635</v>
      </c>
      <c r="E99" s="315">
        <v>0.27272727272727271</v>
      </c>
      <c r="F99" s="315">
        <v>6.0606060606060608E-2</v>
      </c>
      <c r="G99" s="315">
        <v>3.0303030303030304E-2</v>
      </c>
      <c r="H99" s="316">
        <v>0</v>
      </c>
      <c r="I99" s="265"/>
    </row>
    <row r="100" spans="2:9" ht="15" customHeight="1" x14ac:dyDescent="0.25">
      <c r="B100" s="365"/>
      <c r="C100" s="310" t="s">
        <v>632</v>
      </c>
      <c r="D100" s="315">
        <v>0.47826086956521741</v>
      </c>
      <c r="E100" s="315">
        <v>0.2608695652173913</v>
      </c>
      <c r="F100" s="315">
        <v>0.21739130434782608</v>
      </c>
      <c r="G100" s="315">
        <v>0</v>
      </c>
      <c r="H100" s="316">
        <v>4.3478260869565216E-2</v>
      </c>
      <c r="I100" s="265"/>
    </row>
    <row r="101" spans="2:9" x14ac:dyDescent="0.25">
      <c r="B101" s="365"/>
      <c r="C101" s="290" t="s">
        <v>479</v>
      </c>
      <c r="D101" s="296">
        <v>0.75</v>
      </c>
      <c r="E101" s="296">
        <v>0.16666666666666666</v>
      </c>
      <c r="F101" s="296">
        <v>8.3333333333333329E-2</v>
      </c>
      <c r="G101" s="296">
        <v>0</v>
      </c>
      <c r="H101" s="297">
        <v>0</v>
      </c>
      <c r="I101" s="265"/>
    </row>
    <row r="102" spans="2:9" ht="15" customHeight="1" x14ac:dyDescent="0.25">
      <c r="B102" s="365"/>
      <c r="C102" s="290" t="s">
        <v>637</v>
      </c>
      <c r="D102" s="296">
        <v>0.5</v>
      </c>
      <c r="E102" s="296">
        <v>0.41666666666666669</v>
      </c>
      <c r="F102" s="296">
        <v>8.3333333333333329E-2</v>
      </c>
      <c r="G102" s="296">
        <v>0</v>
      </c>
      <c r="H102" s="297">
        <v>0</v>
      </c>
      <c r="I102" s="265"/>
    </row>
    <row r="103" spans="2:9" x14ac:dyDescent="0.25">
      <c r="B103" s="365"/>
      <c r="C103" s="290" t="s">
        <v>488</v>
      </c>
      <c r="D103" s="296">
        <v>0.66666666666666663</v>
      </c>
      <c r="E103" s="296">
        <v>0.22222222222222221</v>
      </c>
      <c r="F103" s="296">
        <v>5.5555555555555552E-2</v>
      </c>
      <c r="G103" s="296">
        <v>0</v>
      </c>
      <c r="H103" s="297">
        <v>5.5555555555555552E-2</v>
      </c>
      <c r="I103" s="265"/>
    </row>
    <row r="104" spans="2:9" x14ac:dyDescent="0.25">
      <c r="B104" s="365"/>
      <c r="C104" s="290" t="s">
        <v>638</v>
      </c>
      <c r="D104" s="296">
        <v>0.14285714285714285</v>
      </c>
      <c r="E104" s="296">
        <v>0.35714285714285715</v>
      </c>
      <c r="F104" s="296">
        <v>0.2857142857142857</v>
      </c>
      <c r="G104" s="296">
        <v>0.14285714285714285</v>
      </c>
      <c r="H104" s="297">
        <v>7.1428571428571425E-2</v>
      </c>
      <c r="I104" s="265"/>
    </row>
    <row r="105" spans="2:9" x14ac:dyDescent="0.25">
      <c r="B105" s="365"/>
      <c r="C105" s="290" t="s">
        <v>639</v>
      </c>
      <c r="D105" s="296">
        <v>0.44444444444444442</v>
      </c>
      <c r="E105" s="296">
        <v>0.22222222222222221</v>
      </c>
      <c r="F105" s="296">
        <v>0.1111111111111111</v>
      </c>
      <c r="G105" s="296">
        <v>0.1111111111111111</v>
      </c>
      <c r="H105" s="297">
        <v>0.1111111111111111</v>
      </c>
      <c r="I105" s="265"/>
    </row>
    <row r="106" spans="2:9" x14ac:dyDescent="0.25">
      <c r="B106" s="365"/>
      <c r="C106" s="290" t="s">
        <v>640</v>
      </c>
      <c r="D106" s="296">
        <v>0.27272727272727271</v>
      </c>
      <c r="E106" s="296">
        <v>0.45454545454545453</v>
      </c>
      <c r="F106" s="296">
        <v>0.27272727272727271</v>
      </c>
      <c r="G106" s="296">
        <v>0</v>
      </c>
      <c r="H106" s="297">
        <v>0</v>
      </c>
      <c r="I106" s="265"/>
    </row>
    <row r="107" spans="2:9" x14ac:dyDescent="0.25">
      <c r="B107" s="365"/>
      <c r="C107" s="290" t="s">
        <v>505</v>
      </c>
      <c r="D107" s="296">
        <v>0.42105263157894735</v>
      </c>
      <c r="E107" s="296">
        <v>0.26315789473684209</v>
      </c>
      <c r="F107" s="296">
        <v>0.15789473684210525</v>
      </c>
      <c r="G107" s="296">
        <v>0.10526315789473684</v>
      </c>
      <c r="H107" s="297">
        <v>5.2631578947368418E-2</v>
      </c>
      <c r="I107" s="265"/>
    </row>
    <row r="108" spans="2:9" x14ac:dyDescent="0.25">
      <c r="B108" s="365"/>
      <c r="C108" s="290" t="s">
        <v>510</v>
      </c>
      <c r="D108" s="296">
        <v>0.76666666666666672</v>
      </c>
      <c r="E108" s="296">
        <v>0.2</v>
      </c>
      <c r="F108" s="296">
        <v>3.3333333333333333E-2</v>
      </c>
      <c r="G108" s="296">
        <v>0</v>
      </c>
      <c r="H108" s="297">
        <v>0</v>
      </c>
      <c r="I108" s="265"/>
    </row>
    <row r="109" spans="2:9" ht="15.75" thickBot="1" x14ac:dyDescent="0.3">
      <c r="B109" s="366"/>
      <c r="C109" s="285" t="s">
        <v>515</v>
      </c>
      <c r="D109" s="298">
        <v>0</v>
      </c>
      <c r="E109" s="298">
        <v>0.11764705882352941</v>
      </c>
      <c r="F109" s="298">
        <v>0.29411764705882354</v>
      </c>
      <c r="G109" s="298">
        <v>0.29411764705882354</v>
      </c>
      <c r="H109" s="299">
        <v>0.29411764705882354</v>
      </c>
      <c r="I109" s="265"/>
    </row>
    <row r="110" spans="2:9" x14ac:dyDescent="0.25">
      <c r="B110" s="290"/>
      <c r="C110" s="290"/>
      <c r="D110" s="296"/>
      <c r="E110" s="296"/>
      <c r="F110" s="296"/>
      <c r="G110" s="296"/>
      <c r="H110" s="296"/>
    </row>
    <row r="111" spans="2:9" x14ac:dyDescent="0.25">
      <c r="B111" s="290" t="s">
        <v>664</v>
      </c>
      <c r="C111" s="290"/>
      <c r="D111" s="296"/>
      <c r="E111" s="296"/>
      <c r="F111" s="296"/>
      <c r="G111" s="296"/>
      <c r="H111" s="296"/>
    </row>
    <row r="112" spans="2:9" ht="15" customHeight="1" x14ac:dyDescent="0.25">
      <c r="B112" s="284" t="s">
        <v>803</v>
      </c>
      <c r="C112" s="290"/>
      <c r="D112" s="296"/>
      <c r="E112" s="296"/>
      <c r="F112" s="296"/>
      <c r="G112" s="296"/>
      <c r="H112" s="296"/>
    </row>
    <row r="113" spans="2:8" x14ac:dyDescent="0.25">
      <c r="B113" s="290"/>
      <c r="C113" s="290"/>
      <c r="D113" s="296"/>
      <c r="E113" s="296"/>
      <c r="F113" s="296"/>
      <c r="G113" s="296"/>
      <c r="H113" s="296"/>
    </row>
    <row r="114" spans="2:8" x14ac:dyDescent="0.25">
      <c r="B114" s="290"/>
      <c r="C114" s="296"/>
      <c r="D114" s="296"/>
      <c r="E114" s="296"/>
      <c r="F114" s="296"/>
      <c r="G114" s="296"/>
      <c r="H114" s="290"/>
    </row>
    <row r="140" spans="4:8" x14ac:dyDescent="0.25">
      <c r="D140" s="288"/>
      <c r="E140" s="288"/>
      <c r="F140" s="288"/>
      <c r="G140" s="288"/>
      <c r="H140" s="288"/>
    </row>
    <row r="142" spans="4:8" x14ac:dyDescent="0.25">
      <c r="D142" s="288"/>
      <c r="E142" s="288"/>
      <c r="F142" s="288"/>
      <c r="G142" s="288"/>
      <c r="H142" s="288"/>
    </row>
    <row r="144" spans="4:8" x14ac:dyDescent="0.25">
      <c r="D144" s="288"/>
      <c r="E144" s="288"/>
      <c r="F144" s="288"/>
      <c r="G144" s="288"/>
      <c r="H144" s="288"/>
    </row>
    <row r="146" spans="4:8" x14ac:dyDescent="0.25">
      <c r="D146" s="288"/>
      <c r="E146" s="288"/>
      <c r="F146" s="288"/>
      <c r="G146" s="288"/>
      <c r="H146" s="288"/>
    </row>
    <row r="148" spans="4:8" x14ac:dyDescent="0.25">
      <c r="D148" s="288"/>
      <c r="E148" s="288"/>
      <c r="F148" s="288"/>
      <c r="G148" s="288"/>
      <c r="H148" s="288"/>
    </row>
    <row r="150" spans="4:8" x14ac:dyDescent="0.25">
      <c r="D150" s="288"/>
      <c r="E150" s="288"/>
      <c r="F150" s="288"/>
      <c r="G150" s="288"/>
      <c r="H150" s="288"/>
    </row>
    <row r="152" spans="4:8" x14ac:dyDescent="0.25">
      <c r="D152" s="288"/>
      <c r="E152" s="288"/>
      <c r="F152" s="288"/>
      <c r="G152" s="288"/>
      <c r="H152" s="288"/>
    </row>
    <row r="154" spans="4:8" x14ac:dyDescent="0.25">
      <c r="D154" s="288"/>
      <c r="E154" s="288"/>
      <c r="F154" s="288"/>
      <c r="G154" s="288"/>
      <c r="H154" s="288"/>
    </row>
    <row r="156" spans="4:8" x14ac:dyDescent="0.25">
      <c r="D156" s="288"/>
      <c r="E156" s="288"/>
      <c r="F156" s="288"/>
      <c r="G156" s="288"/>
      <c r="H156" s="288"/>
    </row>
    <row r="158" spans="4:8" x14ac:dyDescent="0.25">
      <c r="D158" s="288"/>
      <c r="E158" s="288"/>
      <c r="F158" s="288"/>
      <c r="G158" s="288"/>
      <c r="H158" s="288"/>
    </row>
    <row r="160" spans="4:8" x14ac:dyDescent="0.25">
      <c r="D160" s="288"/>
      <c r="E160" s="288"/>
      <c r="F160" s="288"/>
      <c r="G160" s="288"/>
      <c r="H160" s="288"/>
    </row>
    <row r="162" spans="4:8" x14ac:dyDescent="0.25">
      <c r="D162" s="288"/>
      <c r="E162" s="288"/>
      <c r="F162" s="288"/>
      <c r="G162" s="288"/>
      <c r="H162" s="288"/>
    </row>
    <row r="164" spans="4:8" x14ac:dyDescent="0.25">
      <c r="D164" s="288"/>
      <c r="E164" s="288"/>
      <c r="F164" s="288"/>
      <c r="G164" s="288"/>
      <c r="H164" s="288"/>
    </row>
    <row r="166" spans="4:8" x14ac:dyDescent="0.25">
      <c r="D166" s="288"/>
      <c r="E166" s="288"/>
      <c r="F166" s="288"/>
      <c r="G166" s="288"/>
      <c r="H166" s="288"/>
    </row>
    <row r="168" spans="4:8" x14ac:dyDescent="0.25">
      <c r="D168" s="288"/>
      <c r="E168" s="288"/>
      <c r="F168" s="288"/>
      <c r="G168" s="288"/>
      <c r="H168" s="288"/>
    </row>
    <row r="170" spans="4:8" x14ac:dyDescent="0.25">
      <c r="D170" s="288"/>
      <c r="E170" s="288"/>
      <c r="F170" s="288"/>
      <c r="G170" s="288"/>
      <c r="H170" s="288"/>
    </row>
    <row r="172" spans="4:8" x14ac:dyDescent="0.25">
      <c r="D172" s="288"/>
      <c r="E172" s="288"/>
      <c r="F172" s="288"/>
      <c r="G172" s="288"/>
      <c r="H172" s="288"/>
    </row>
    <row r="174" spans="4:8" x14ac:dyDescent="0.25">
      <c r="D174" s="288"/>
      <c r="E174" s="288"/>
      <c r="F174" s="288"/>
      <c r="G174" s="288"/>
      <c r="H174" s="288"/>
    </row>
    <row r="176" spans="4:8" x14ac:dyDescent="0.25">
      <c r="D176" s="288"/>
      <c r="E176" s="288"/>
      <c r="F176" s="288"/>
      <c r="G176" s="288"/>
      <c r="H176" s="288"/>
    </row>
    <row r="178" spans="4:8" x14ac:dyDescent="0.25">
      <c r="D178" s="288"/>
      <c r="E178" s="288"/>
      <c r="F178" s="288"/>
      <c r="G178" s="288"/>
      <c r="H178" s="288"/>
    </row>
    <row r="180" spans="4:8" x14ac:dyDescent="0.25">
      <c r="D180" s="288"/>
      <c r="E180" s="288"/>
      <c r="F180" s="288"/>
      <c r="G180" s="288"/>
      <c r="H180" s="288"/>
    </row>
    <row r="182" spans="4:8" x14ac:dyDescent="0.25">
      <c r="D182" s="288"/>
      <c r="E182" s="288"/>
      <c r="F182" s="288"/>
      <c r="G182" s="288"/>
      <c r="H182" s="288"/>
    </row>
    <row r="184" spans="4:8" x14ac:dyDescent="0.25">
      <c r="D184" s="288"/>
      <c r="E184" s="288"/>
      <c r="F184" s="288"/>
      <c r="G184" s="288"/>
      <c r="H184" s="288"/>
    </row>
    <row r="186" spans="4:8" x14ac:dyDescent="0.25">
      <c r="D186" s="288"/>
      <c r="E186" s="288"/>
      <c r="F186" s="288"/>
      <c r="G186" s="288"/>
      <c r="H186" s="288"/>
    </row>
    <row r="188" spans="4:8" x14ac:dyDescent="0.25">
      <c r="D188" s="288"/>
      <c r="E188" s="288"/>
      <c r="F188" s="288"/>
      <c r="G188" s="288"/>
      <c r="H188" s="288"/>
    </row>
    <row r="190" spans="4:8" x14ac:dyDescent="0.25">
      <c r="D190" s="288"/>
      <c r="E190" s="288"/>
      <c r="F190" s="288"/>
      <c r="G190" s="288"/>
      <c r="H190" s="288"/>
    </row>
    <row r="192" spans="4:8" x14ac:dyDescent="0.25">
      <c r="D192" s="288"/>
      <c r="E192" s="288"/>
      <c r="F192" s="288"/>
      <c r="G192" s="288"/>
      <c r="H192" s="288"/>
    </row>
    <row r="194" spans="4:8" x14ac:dyDescent="0.25">
      <c r="D194" s="288"/>
      <c r="E194" s="288"/>
      <c r="F194" s="288"/>
      <c r="G194" s="288"/>
      <c r="H194" s="288"/>
    </row>
    <row r="196" spans="4:8" x14ac:dyDescent="0.25">
      <c r="D196" s="288"/>
      <c r="E196" s="288"/>
      <c r="F196" s="288"/>
      <c r="G196" s="288"/>
      <c r="H196" s="288"/>
    </row>
    <row r="198" spans="4:8" x14ac:dyDescent="0.25">
      <c r="D198" s="288"/>
      <c r="E198" s="288"/>
      <c r="F198" s="288"/>
      <c r="G198" s="288"/>
      <c r="H198" s="288"/>
    </row>
    <row r="200" spans="4:8" x14ac:dyDescent="0.25">
      <c r="D200" s="288"/>
      <c r="E200" s="288"/>
      <c r="F200" s="288"/>
      <c r="G200" s="288"/>
      <c r="H200" s="288"/>
    </row>
    <row r="202" spans="4:8" x14ac:dyDescent="0.25">
      <c r="D202" s="288"/>
      <c r="E202" s="288"/>
      <c r="F202" s="288"/>
      <c r="G202" s="288"/>
      <c r="H202" s="288"/>
    </row>
    <row r="204" spans="4:8" x14ac:dyDescent="0.25">
      <c r="D204" s="288"/>
      <c r="E204" s="288"/>
      <c r="F204" s="288"/>
      <c r="G204" s="288"/>
      <c r="H204" s="288"/>
    </row>
    <row r="206" spans="4:8" x14ac:dyDescent="0.25">
      <c r="D206" s="288"/>
      <c r="E206" s="288"/>
      <c r="F206" s="288"/>
      <c r="G206" s="288"/>
      <c r="H206" s="288"/>
    </row>
    <row r="208" spans="4:8" x14ac:dyDescent="0.25">
      <c r="D208" s="288"/>
      <c r="E208" s="288"/>
      <c r="F208" s="288"/>
      <c r="G208" s="288"/>
      <c r="H208" s="288"/>
    </row>
    <row r="210" spans="4:8" x14ac:dyDescent="0.25">
      <c r="D210" s="288"/>
      <c r="E210" s="288"/>
      <c r="F210" s="288"/>
      <c r="G210" s="288"/>
      <c r="H210" s="288"/>
    </row>
    <row r="212" spans="4:8" x14ac:dyDescent="0.25">
      <c r="D212" s="288"/>
      <c r="E212" s="288"/>
      <c r="F212" s="288"/>
      <c r="G212" s="288"/>
      <c r="H212" s="288"/>
    </row>
    <row r="214" spans="4:8" x14ac:dyDescent="0.25">
      <c r="D214" s="288"/>
      <c r="E214" s="288"/>
      <c r="F214" s="288"/>
      <c r="G214" s="288"/>
      <c r="H214" s="288"/>
    </row>
    <row r="216" spans="4:8" x14ac:dyDescent="0.25">
      <c r="D216" s="288"/>
      <c r="E216" s="288"/>
      <c r="F216" s="288"/>
      <c r="G216" s="288"/>
      <c r="H216" s="288"/>
    </row>
    <row r="218" spans="4:8" x14ac:dyDescent="0.25">
      <c r="D218" s="288"/>
      <c r="E218" s="288"/>
      <c r="F218" s="288"/>
      <c r="G218" s="288"/>
      <c r="H218" s="288"/>
    </row>
    <row r="220" spans="4:8" x14ac:dyDescent="0.25">
      <c r="D220" s="288"/>
      <c r="E220" s="288"/>
      <c r="F220" s="288"/>
      <c r="G220" s="288"/>
      <c r="H220" s="288"/>
    </row>
    <row r="222" spans="4:8" x14ac:dyDescent="0.25">
      <c r="D222" s="288"/>
      <c r="E222" s="288"/>
      <c r="F222" s="288"/>
      <c r="G222" s="288"/>
      <c r="H222" s="288"/>
    </row>
    <row r="224" spans="4:8" x14ac:dyDescent="0.25">
      <c r="D224" s="288"/>
      <c r="E224" s="288"/>
      <c r="F224" s="288"/>
      <c r="G224" s="288"/>
      <c r="H224" s="288"/>
    </row>
    <row r="226" spans="4:8" x14ac:dyDescent="0.25">
      <c r="D226" s="288"/>
      <c r="E226" s="288"/>
      <c r="F226" s="288"/>
      <c r="G226" s="288"/>
      <c r="H226" s="288"/>
    </row>
    <row r="228" spans="4:8" x14ac:dyDescent="0.25">
      <c r="D228" s="288"/>
      <c r="E228" s="288"/>
      <c r="F228" s="288"/>
      <c r="G228" s="288"/>
      <c r="H228" s="288"/>
    </row>
    <row r="230" spans="4:8" x14ac:dyDescent="0.25">
      <c r="D230" s="288"/>
      <c r="E230" s="288"/>
      <c r="F230" s="288"/>
      <c r="G230" s="288"/>
      <c r="H230" s="288"/>
    </row>
    <row r="232" spans="4:8" x14ac:dyDescent="0.25">
      <c r="D232" s="288"/>
      <c r="E232" s="288"/>
      <c r="F232" s="288"/>
      <c r="G232" s="288"/>
      <c r="H232" s="288"/>
    </row>
    <row r="234" spans="4:8" x14ac:dyDescent="0.25">
      <c r="D234" s="288"/>
      <c r="E234" s="288"/>
      <c r="F234" s="288"/>
      <c r="G234" s="288"/>
      <c r="H234" s="288"/>
    </row>
    <row r="236" spans="4:8" x14ac:dyDescent="0.25">
      <c r="D236" s="288"/>
      <c r="E236" s="288"/>
      <c r="F236" s="288"/>
      <c r="G236" s="288"/>
      <c r="H236" s="288"/>
    </row>
    <row r="238" spans="4:8" x14ac:dyDescent="0.25">
      <c r="D238" s="288"/>
      <c r="E238" s="288"/>
      <c r="F238" s="288"/>
      <c r="G238" s="288"/>
      <c r="H238" s="288"/>
    </row>
    <row r="240" spans="4:8" x14ac:dyDescent="0.25">
      <c r="D240" s="288"/>
      <c r="E240" s="288"/>
      <c r="F240" s="288"/>
      <c r="G240" s="288"/>
      <c r="H240" s="288"/>
    </row>
    <row r="242" spans="4:8" x14ac:dyDescent="0.25">
      <c r="D242" s="288"/>
      <c r="E242" s="288"/>
      <c r="F242" s="288"/>
      <c r="G242" s="288"/>
      <c r="H242" s="288"/>
    </row>
    <row r="244" spans="4:8" x14ac:dyDescent="0.25">
      <c r="D244" s="288"/>
      <c r="E244" s="288"/>
      <c r="F244" s="288"/>
      <c r="G244" s="288"/>
      <c r="H244" s="288"/>
    </row>
    <row r="246" spans="4:8" x14ac:dyDescent="0.25">
      <c r="D246" s="288"/>
      <c r="E246" s="288"/>
      <c r="F246" s="288"/>
      <c r="G246" s="288"/>
      <c r="H246" s="288"/>
    </row>
    <row r="248" spans="4:8" x14ac:dyDescent="0.25">
      <c r="D248" s="288"/>
      <c r="E248" s="288"/>
      <c r="F248" s="288"/>
      <c r="G248" s="288"/>
      <c r="H248" s="288"/>
    </row>
  </sheetData>
  <mergeCells count="15">
    <mergeCell ref="B87:B92"/>
    <mergeCell ref="B93:B109"/>
    <mergeCell ref="B6:B17"/>
    <mergeCell ref="B18:B30"/>
    <mergeCell ref="B31:B37"/>
    <mergeCell ref="B38:B43"/>
    <mergeCell ref="B44:B61"/>
    <mergeCell ref="B62:B70"/>
    <mergeCell ref="B71:B86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A2" sqref="A2"/>
    </sheetView>
  </sheetViews>
  <sheetFormatPr defaultRowHeight="15" x14ac:dyDescent="0.25"/>
  <cols>
    <col min="1" max="2" width="9.140625" style="284"/>
    <col min="3" max="3" width="33.5703125" style="284" bestFit="1" customWidth="1"/>
    <col min="4" max="5" width="9.140625" style="284"/>
    <col min="6" max="6" width="16.85546875" style="284" customWidth="1"/>
    <col min="7" max="9" width="9.140625" style="284"/>
    <col min="10" max="10" width="26.42578125" style="284" customWidth="1"/>
    <col min="11" max="12" width="9.140625" style="284"/>
    <col min="13" max="13" width="16.85546875" style="284" customWidth="1"/>
    <col min="14" max="14" width="9.140625" style="284"/>
    <col min="15" max="15" width="11.140625" style="284" customWidth="1"/>
    <col min="16" max="16384" width="9.140625" style="284"/>
  </cols>
  <sheetData>
    <row r="1" spans="1:9" ht="30" customHeight="1" thickTop="1" thickBot="1" x14ac:dyDescent="0.3">
      <c r="A1" s="313" t="s">
        <v>828</v>
      </c>
      <c r="C1" s="371" t="s">
        <v>767</v>
      </c>
      <c r="D1" s="371"/>
      <c r="E1" s="371"/>
      <c r="F1" s="371"/>
      <c r="G1" s="371"/>
      <c r="H1" s="371"/>
    </row>
    <row r="2" spans="1:9" x14ac:dyDescent="0.25">
      <c r="C2" s="361" t="s">
        <v>755</v>
      </c>
      <c r="D2" s="361"/>
      <c r="E2" s="361"/>
      <c r="F2" s="361" t="s">
        <v>754</v>
      </c>
      <c r="G2" s="361"/>
      <c r="H2" s="361"/>
    </row>
    <row r="3" spans="1:9" x14ac:dyDescent="0.25">
      <c r="C3" s="362" t="s">
        <v>753</v>
      </c>
      <c r="D3" s="362"/>
      <c r="E3" s="362"/>
      <c r="F3" s="362" t="s">
        <v>752</v>
      </c>
      <c r="G3" s="362"/>
      <c r="H3" s="362"/>
    </row>
    <row r="4" spans="1:9" ht="15.75" thickBot="1" x14ac:dyDescent="0.3">
      <c r="C4" s="363" t="s">
        <v>751</v>
      </c>
      <c r="D4" s="363"/>
      <c r="E4" s="363"/>
      <c r="F4" s="363"/>
      <c r="G4" s="363"/>
      <c r="H4" s="363"/>
    </row>
    <row r="5" spans="1:9" ht="15.75" thickBot="1" x14ac:dyDescent="0.3">
      <c r="C5" s="286" t="s">
        <v>750</v>
      </c>
      <c r="D5" s="287">
        <v>1</v>
      </c>
      <c r="E5" s="287">
        <v>2</v>
      </c>
      <c r="F5" s="287">
        <v>3</v>
      </c>
      <c r="G5" s="287">
        <v>4</v>
      </c>
      <c r="H5" s="287">
        <v>5</v>
      </c>
    </row>
    <row r="6" spans="1:9" ht="15" customHeight="1" x14ac:dyDescent="0.25">
      <c r="B6" s="338" t="s">
        <v>15</v>
      </c>
      <c r="C6" s="289" t="s">
        <v>16</v>
      </c>
      <c r="D6" s="294">
        <v>0.33333333333333331</v>
      </c>
      <c r="E6" s="294">
        <v>0.44444444444444442</v>
      </c>
      <c r="F6" s="294">
        <v>0.16666666666666666</v>
      </c>
      <c r="G6" s="294">
        <v>5.5555555555555552E-2</v>
      </c>
      <c r="H6" s="295">
        <v>0</v>
      </c>
      <c r="I6" s="265"/>
    </row>
    <row r="7" spans="1:9" x14ac:dyDescent="0.25">
      <c r="B7" s="339"/>
      <c r="C7" s="290" t="s">
        <v>21</v>
      </c>
      <c r="D7" s="296">
        <v>0.16666666666666666</v>
      </c>
      <c r="E7" s="296">
        <v>0.6</v>
      </c>
      <c r="F7" s="296">
        <v>0.17777777777777778</v>
      </c>
      <c r="G7" s="296">
        <v>4.4444444444444446E-2</v>
      </c>
      <c r="H7" s="297">
        <v>1.1111111111111112E-2</v>
      </c>
      <c r="I7" s="265"/>
    </row>
    <row r="8" spans="1:9" x14ac:dyDescent="0.25">
      <c r="B8" s="339"/>
      <c r="C8" s="290" t="s">
        <v>26</v>
      </c>
      <c r="D8" s="296">
        <v>0.33333333333333331</v>
      </c>
      <c r="E8" s="296">
        <v>0.58333333333333337</v>
      </c>
      <c r="F8" s="296">
        <v>8.3333333333333329E-2</v>
      </c>
      <c r="G8" s="296">
        <v>0</v>
      </c>
      <c r="H8" s="297">
        <v>0</v>
      </c>
      <c r="I8" s="265"/>
    </row>
    <row r="9" spans="1:9" x14ac:dyDescent="0.25">
      <c r="B9" s="339"/>
      <c r="C9" s="290" t="s">
        <v>31</v>
      </c>
      <c r="D9" s="296">
        <v>0.35294117647058826</v>
      </c>
      <c r="E9" s="296">
        <v>0.52941176470588236</v>
      </c>
      <c r="F9" s="296">
        <v>0.11764705882352941</v>
      </c>
      <c r="G9" s="296">
        <v>0</v>
      </c>
      <c r="H9" s="297">
        <v>0</v>
      </c>
      <c r="I9" s="265"/>
    </row>
    <row r="10" spans="1:9" x14ac:dyDescent="0.25">
      <c r="B10" s="339"/>
      <c r="C10" s="290" t="s">
        <v>36</v>
      </c>
      <c r="D10" s="296">
        <v>0.33333333333333331</v>
      </c>
      <c r="E10" s="296">
        <v>0.44444444444444442</v>
      </c>
      <c r="F10" s="296">
        <v>0.22222222222222221</v>
      </c>
      <c r="G10" s="296">
        <v>0</v>
      </c>
      <c r="H10" s="297">
        <v>0</v>
      </c>
      <c r="I10" s="265"/>
    </row>
    <row r="11" spans="1:9" x14ac:dyDescent="0.25">
      <c r="B11" s="339"/>
      <c r="C11" s="290" t="s">
        <v>41</v>
      </c>
      <c r="D11" s="296">
        <v>0.26923076923076922</v>
      </c>
      <c r="E11" s="296">
        <v>0.53846153846153844</v>
      </c>
      <c r="F11" s="296">
        <v>0.19230769230769232</v>
      </c>
      <c r="G11" s="296">
        <v>0</v>
      </c>
      <c r="H11" s="297">
        <v>0</v>
      </c>
      <c r="I11" s="265"/>
    </row>
    <row r="12" spans="1:9" x14ac:dyDescent="0.25">
      <c r="B12" s="339"/>
      <c r="C12" s="290" t="s">
        <v>46</v>
      </c>
      <c r="D12" s="296">
        <v>0.42857142857142855</v>
      </c>
      <c r="E12" s="296">
        <v>0.47619047619047616</v>
      </c>
      <c r="F12" s="296">
        <v>4.7619047619047616E-2</v>
      </c>
      <c r="G12" s="296">
        <v>4.7619047619047616E-2</v>
      </c>
      <c r="H12" s="297">
        <v>0</v>
      </c>
      <c r="I12" s="265"/>
    </row>
    <row r="13" spans="1:9" x14ac:dyDescent="0.25">
      <c r="B13" s="339"/>
      <c r="C13" s="290" t="s">
        <v>51</v>
      </c>
      <c r="D13" s="296">
        <v>0.2857142857142857</v>
      </c>
      <c r="E13" s="296">
        <v>0.6071428571428571</v>
      </c>
      <c r="F13" s="296">
        <v>7.1428571428571425E-2</v>
      </c>
      <c r="G13" s="296">
        <v>3.5714285714285712E-2</v>
      </c>
      <c r="H13" s="297">
        <v>0</v>
      </c>
      <c r="I13" s="265"/>
    </row>
    <row r="14" spans="1:9" x14ac:dyDescent="0.25">
      <c r="B14" s="339"/>
      <c r="C14" s="290" t="s">
        <v>56</v>
      </c>
      <c r="D14" s="296">
        <v>0.23076923076923078</v>
      </c>
      <c r="E14" s="296">
        <v>0.56923076923076921</v>
      </c>
      <c r="F14" s="296">
        <v>0.16923076923076924</v>
      </c>
      <c r="G14" s="296">
        <v>3.0769230769230771E-2</v>
      </c>
      <c r="H14" s="297">
        <v>0</v>
      </c>
      <c r="I14" s="265"/>
    </row>
    <row r="15" spans="1:9" x14ac:dyDescent="0.25">
      <c r="B15" s="339"/>
      <c r="C15" s="290" t="s">
        <v>61</v>
      </c>
      <c r="D15" s="296">
        <v>0.22222222222222221</v>
      </c>
      <c r="E15" s="296">
        <v>0.51851851851851849</v>
      </c>
      <c r="F15" s="296">
        <v>0.16666666666666666</v>
      </c>
      <c r="G15" s="296">
        <v>9.2592592592592587E-2</v>
      </c>
      <c r="H15" s="297">
        <v>0</v>
      </c>
      <c r="I15" s="265"/>
    </row>
    <row r="16" spans="1:9" x14ac:dyDescent="0.25">
      <c r="B16" s="339"/>
      <c r="C16" s="290" t="s">
        <v>66</v>
      </c>
      <c r="D16" s="296">
        <v>0.33333333333333331</v>
      </c>
      <c r="E16" s="296">
        <v>0.59259259259259256</v>
      </c>
      <c r="F16" s="296">
        <v>7.407407407407407E-2</v>
      </c>
      <c r="G16" s="296">
        <v>0</v>
      </c>
      <c r="H16" s="297">
        <v>0</v>
      </c>
      <c r="I16" s="265"/>
    </row>
    <row r="17" spans="2:9" ht="15.75" thickBot="1" x14ac:dyDescent="0.3">
      <c r="B17" s="340"/>
      <c r="C17" s="285" t="s">
        <v>71</v>
      </c>
      <c r="D17" s="298">
        <v>0.26666666666666666</v>
      </c>
      <c r="E17" s="298">
        <v>0.62222222222222223</v>
      </c>
      <c r="F17" s="298">
        <v>8.8888888888888892E-2</v>
      </c>
      <c r="G17" s="298">
        <v>2.2222222222222223E-2</v>
      </c>
      <c r="H17" s="299">
        <v>0</v>
      </c>
      <c r="I17" s="265"/>
    </row>
    <row r="18" spans="2:9" ht="15" customHeight="1" x14ac:dyDescent="0.25">
      <c r="B18" s="341" t="s">
        <v>76</v>
      </c>
      <c r="C18" s="291" t="s">
        <v>77</v>
      </c>
      <c r="D18" s="300">
        <v>0.29268292682926828</v>
      </c>
      <c r="E18" s="300">
        <v>0.6097560975609756</v>
      </c>
      <c r="F18" s="300">
        <v>7.3170731707317069E-2</v>
      </c>
      <c r="G18" s="300">
        <v>2.4390243902439025E-2</v>
      </c>
      <c r="H18" s="301">
        <v>0</v>
      </c>
      <c r="I18" s="265"/>
    </row>
    <row r="19" spans="2:9" x14ac:dyDescent="0.25">
      <c r="B19" s="342"/>
      <c r="C19" s="292" t="s">
        <v>82</v>
      </c>
      <c r="D19" s="302">
        <v>0.33333333333333331</v>
      </c>
      <c r="E19" s="302">
        <v>0.52777777777777779</v>
      </c>
      <c r="F19" s="302">
        <v>0.1388888888888889</v>
      </c>
      <c r="G19" s="302">
        <v>0</v>
      </c>
      <c r="H19" s="303">
        <v>0</v>
      </c>
      <c r="I19" s="265"/>
    </row>
    <row r="20" spans="2:9" x14ac:dyDescent="0.25">
      <c r="B20" s="342"/>
      <c r="C20" s="292" t="s">
        <v>87</v>
      </c>
      <c r="D20" s="302">
        <v>0.22222222222222221</v>
      </c>
      <c r="E20" s="302">
        <v>0.33333333333333331</v>
      </c>
      <c r="F20" s="302">
        <v>0.22222222222222221</v>
      </c>
      <c r="G20" s="302">
        <v>0.1111111111111111</v>
      </c>
      <c r="H20" s="303">
        <v>0.1111111111111111</v>
      </c>
      <c r="I20" s="265"/>
    </row>
    <row r="21" spans="2:9" x14ac:dyDescent="0.25">
      <c r="B21" s="342"/>
      <c r="C21" s="292" t="s">
        <v>92</v>
      </c>
      <c r="D21" s="302">
        <v>0.14285714285714285</v>
      </c>
      <c r="E21" s="302">
        <v>0.5</v>
      </c>
      <c r="F21" s="302">
        <v>0.2857142857142857</v>
      </c>
      <c r="G21" s="302">
        <v>7.1428571428571425E-2</v>
      </c>
      <c r="H21" s="303">
        <v>0</v>
      </c>
      <c r="I21" s="265"/>
    </row>
    <row r="22" spans="2:9" x14ac:dyDescent="0.25">
      <c r="B22" s="342"/>
      <c r="C22" s="292" t="s">
        <v>97</v>
      </c>
      <c r="D22" s="302">
        <v>0.36</v>
      </c>
      <c r="E22" s="302">
        <v>0.52</v>
      </c>
      <c r="F22" s="302">
        <v>0.08</v>
      </c>
      <c r="G22" s="302">
        <v>0.04</v>
      </c>
      <c r="H22" s="303">
        <v>0</v>
      </c>
      <c r="I22" s="265"/>
    </row>
    <row r="23" spans="2:9" x14ac:dyDescent="0.25">
      <c r="B23" s="342"/>
      <c r="C23" s="292" t="s">
        <v>102</v>
      </c>
      <c r="D23" s="302">
        <v>0.5</v>
      </c>
      <c r="E23" s="302">
        <v>0.16666666666666666</v>
      </c>
      <c r="F23" s="302">
        <v>0.33333333333333331</v>
      </c>
      <c r="G23" s="302">
        <v>0</v>
      </c>
      <c r="H23" s="303">
        <v>0</v>
      </c>
      <c r="I23" s="265"/>
    </row>
    <row r="24" spans="2:9" x14ac:dyDescent="0.25">
      <c r="B24" s="342"/>
      <c r="C24" s="292" t="s">
        <v>107</v>
      </c>
      <c r="D24" s="302">
        <v>0.30769230769230771</v>
      </c>
      <c r="E24" s="302">
        <v>0.46153846153846156</v>
      </c>
      <c r="F24" s="302">
        <v>0.23076923076923078</v>
      </c>
      <c r="G24" s="302">
        <v>0</v>
      </c>
      <c r="H24" s="303">
        <v>0</v>
      </c>
      <c r="I24" s="265"/>
    </row>
    <row r="25" spans="2:9" x14ac:dyDescent="0.25">
      <c r="B25" s="342"/>
      <c r="C25" s="292" t="s">
        <v>112</v>
      </c>
      <c r="D25" s="302">
        <v>0.23076923076923078</v>
      </c>
      <c r="E25" s="302">
        <v>0.42307692307692307</v>
      </c>
      <c r="F25" s="302">
        <v>0.23076923076923078</v>
      </c>
      <c r="G25" s="302">
        <v>0.11538461538461539</v>
      </c>
      <c r="H25" s="303">
        <v>0</v>
      </c>
      <c r="I25" s="265"/>
    </row>
    <row r="26" spans="2:9" x14ac:dyDescent="0.25">
      <c r="B26" s="342"/>
      <c r="C26" s="292" t="s">
        <v>117</v>
      </c>
      <c r="D26" s="302">
        <v>0.32142857142857145</v>
      </c>
      <c r="E26" s="302">
        <v>0.5892857142857143</v>
      </c>
      <c r="F26" s="302">
        <v>8.9285714285714288E-2</v>
      </c>
      <c r="G26" s="302">
        <v>0</v>
      </c>
      <c r="H26" s="303">
        <v>0</v>
      </c>
      <c r="I26" s="265"/>
    </row>
    <row r="27" spans="2:9" x14ac:dyDescent="0.25">
      <c r="B27" s="342"/>
      <c r="C27" s="292" t="s">
        <v>122</v>
      </c>
      <c r="D27" s="302">
        <v>0.2</v>
      </c>
      <c r="E27" s="302">
        <v>0.45</v>
      </c>
      <c r="F27" s="302">
        <v>0.35</v>
      </c>
      <c r="G27" s="302">
        <v>0</v>
      </c>
      <c r="H27" s="303">
        <v>0</v>
      </c>
      <c r="I27" s="265"/>
    </row>
    <row r="28" spans="2:9" x14ac:dyDescent="0.25">
      <c r="B28" s="342"/>
      <c r="C28" s="292" t="s">
        <v>127</v>
      </c>
      <c r="D28" s="302">
        <v>0.33333333333333331</v>
      </c>
      <c r="E28" s="302">
        <v>0.41666666666666669</v>
      </c>
      <c r="F28" s="302">
        <v>0.25</v>
      </c>
      <c r="G28" s="302">
        <v>0</v>
      </c>
      <c r="H28" s="303">
        <v>0</v>
      </c>
      <c r="I28" s="265"/>
    </row>
    <row r="29" spans="2:9" x14ac:dyDescent="0.25">
      <c r="B29" s="342"/>
      <c r="C29" s="292" t="s">
        <v>132</v>
      </c>
      <c r="D29" s="302">
        <v>0.17647058823529413</v>
      </c>
      <c r="E29" s="302">
        <v>0.52941176470588236</v>
      </c>
      <c r="F29" s="302">
        <v>0.23529411764705882</v>
      </c>
      <c r="G29" s="302">
        <v>5.8823529411764705E-2</v>
      </c>
      <c r="H29" s="303">
        <v>0</v>
      </c>
      <c r="I29" s="265"/>
    </row>
    <row r="30" spans="2:9" ht="15.75" thickBot="1" x14ac:dyDescent="0.3">
      <c r="B30" s="343"/>
      <c r="C30" s="293" t="s">
        <v>137</v>
      </c>
      <c r="D30" s="304">
        <v>0.42105263157894735</v>
      </c>
      <c r="E30" s="304">
        <v>0.42105263157894735</v>
      </c>
      <c r="F30" s="304">
        <v>0.15789473684210525</v>
      </c>
      <c r="G30" s="304">
        <v>0</v>
      </c>
      <c r="H30" s="305">
        <v>0</v>
      </c>
      <c r="I30" s="265"/>
    </row>
    <row r="31" spans="2:9" ht="15" customHeight="1" x14ac:dyDescent="0.25">
      <c r="B31" s="338" t="s">
        <v>142</v>
      </c>
      <c r="C31" s="289" t="s">
        <v>143</v>
      </c>
      <c r="D31" s="294">
        <v>0.11363636363636363</v>
      </c>
      <c r="E31" s="294">
        <v>0.36363636363636365</v>
      </c>
      <c r="F31" s="294">
        <v>0.38636363636363635</v>
      </c>
      <c r="G31" s="294">
        <v>9.0909090909090912E-2</v>
      </c>
      <c r="H31" s="295">
        <v>4.5454545454545456E-2</v>
      </c>
      <c r="I31" s="265"/>
    </row>
    <row r="32" spans="2:9" x14ac:dyDescent="0.25">
      <c r="B32" s="339"/>
      <c r="C32" s="290" t="s">
        <v>148</v>
      </c>
      <c r="D32" s="296">
        <v>0.22222222222222221</v>
      </c>
      <c r="E32" s="296">
        <v>0.51851851851851849</v>
      </c>
      <c r="F32" s="296">
        <v>0.25925925925925924</v>
      </c>
      <c r="G32" s="296">
        <v>0</v>
      </c>
      <c r="H32" s="297">
        <v>0</v>
      </c>
      <c r="I32" s="265"/>
    </row>
    <row r="33" spans="2:9" x14ac:dyDescent="0.25">
      <c r="B33" s="339"/>
      <c r="C33" s="290" t="s">
        <v>153</v>
      </c>
      <c r="D33" s="296">
        <v>0.18181818181818182</v>
      </c>
      <c r="E33" s="296">
        <v>0.34090909090909088</v>
      </c>
      <c r="F33" s="296">
        <v>0.36363636363636365</v>
      </c>
      <c r="G33" s="296">
        <v>0.11363636363636363</v>
      </c>
      <c r="H33" s="297">
        <v>0</v>
      </c>
      <c r="I33" s="265"/>
    </row>
    <row r="34" spans="2:9" x14ac:dyDescent="0.25">
      <c r="B34" s="339"/>
      <c r="C34" s="290" t="s">
        <v>158</v>
      </c>
      <c r="D34" s="296">
        <v>0.22857142857142856</v>
      </c>
      <c r="E34" s="296">
        <v>0.48571428571428571</v>
      </c>
      <c r="F34" s="296">
        <v>0.25714285714285712</v>
      </c>
      <c r="G34" s="296">
        <v>2.8571428571428571E-2</v>
      </c>
      <c r="H34" s="297">
        <v>0</v>
      </c>
      <c r="I34" s="265"/>
    </row>
    <row r="35" spans="2:9" x14ac:dyDescent="0.25">
      <c r="B35" s="339"/>
      <c r="C35" s="290" t="s">
        <v>163</v>
      </c>
      <c r="D35" s="296">
        <v>0.1111111111111111</v>
      </c>
      <c r="E35" s="296">
        <v>0.44444444444444442</v>
      </c>
      <c r="F35" s="296">
        <v>0.44444444444444442</v>
      </c>
      <c r="G35" s="296">
        <v>0</v>
      </c>
      <c r="H35" s="297">
        <v>0</v>
      </c>
      <c r="I35" s="265"/>
    </row>
    <row r="36" spans="2:9" x14ac:dyDescent="0.25">
      <c r="B36" s="339"/>
      <c r="C36" s="290" t="s">
        <v>168</v>
      </c>
      <c r="D36" s="296">
        <v>0.18518518518518517</v>
      </c>
      <c r="E36" s="296">
        <v>0.48148148148148145</v>
      </c>
      <c r="F36" s="296">
        <v>0.14814814814814814</v>
      </c>
      <c r="G36" s="296">
        <v>0.1111111111111111</v>
      </c>
      <c r="H36" s="297">
        <v>7.407407407407407E-2</v>
      </c>
      <c r="I36" s="265"/>
    </row>
    <row r="37" spans="2:9" ht="15.75" thickBot="1" x14ac:dyDescent="0.3">
      <c r="B37" s="340"/>
      <c r="C37" s="285" t="s">
        <v>173</v>
      </c>
      <c r="D37" s="298">
        <v>0.24</v>
      </c>
      <c r="E37" s="298">
        <v>0.56000000000000005</v>
      </c>
      <c r="F37" s="298">
        <v>0.16</v>
      </c>
      <c r="G37" s="298">
        <v>0.04</v>
      </c>
      <c r="H37" s="299">
        <v>0</v>
      </c>
      <c r="I37" s="265"/>
    </row>
    <row r="38" spans="2:9" ht="15" customHeight="1" x14ac:dyDescent="0.25">
      <c r="B38" s="341" t="s">
        <v>178</v>
      </c>
      <c r="C38" s="291" t="s">
        <v>802</v>
      </c>
      <c r="D38" s="300">
        <v>0.1111111111111111</v>
      </c>
      <c r="E38" s="300">
        <v>0.44444444444444442</v>
      </c>
      <c r="F38" s="300">
        <v>0.33333333333333331</v>
      </c>
      <c r="G38" s="300">
        <v>0.1111111111111111</v>
      </c>
      <c r="H38" s="301">
        <v>0</v>
      </c>
      <c r="I38" s="265"/>
    </row>
    <row r="39" spans="2:9" x14ac:dyDescent="0.25">
      <c r="B39" s="342"/>
      <c r="C39" s="292" t="s">
        <v>184</v>
      </c>
      <c r="D39" s="302">
        <v>4.5454545454545456E-2</v>
      </c>
      <c r="E39" s="302">
        <v>0.27272727272727271</v>
      </c>
      <c r="F39" s="302">
        <v>0.36363636363636365</v>
      </c>
      <c r="G39" s="302">
        <v>0.22727272727272727</v>
      </c>
      <c r="H39" s="303">
        <v>9.0909090909090912E-2</v>
      </c>
      <c r="I39" s="265"/>
    </row>
    <row r="40" spans="2:9" x14ac:dyDescent="0.25">
      <c r="B40" s="342"/>
      <c r="C40" s="292" t="s">
        <v>552</v>
      </c>
      <c r="D40" s="302">
        <v>0.14285714285714285</v>
      </c>
      <c r="E40" s="302">
        <v>0.5714285714285714</v>
      </c>
      <c r="F40" s="302">
        <v>0.14285714285714285</v>
      </c>
      <c r="G40" s="302">
        <v>0.14285714285714285</v>
      </c>
      <c r="H40" s="303">
        <v>0</v>
      </c>
      <c r="I40" s="265"/>
    </row>
    <row r="41" spans="2:9" x14ac:dyDescent="0.25">
      <c r="B41" s="342"/>
      <c r="C41" s="292" t="s">
        <v>193</v>
      </c>
      <c r="D41" s="302">
        <v>0.23529411764705882</v>
      </c>
      <c r="E41" s="302">
        <v>0.41176470588235292</v>
      </c>
      <c r="F41" s="302">
        <v>0.35294117647058826</v>
      </c>
      <c r="G41" s="302">
        <v>0</v>
      </c>
      <c r="H41" s="303">
        <v>0</v>
      </c>
      <c r="I41" s="265"/>
    </row>
    <row r="42" spans="2:9" x14ac:dyDescent="0.25">
      <c r="B42" s="342"/>
      <c r="C42" s="292" t="s">
        <v>198</v>
      </c>
      <c r="D42" s="302">
        <v>4.7619047619047616E-2</v>
      </c>
      <c r="E42" s="302">
        <v>0.23809523809523808</v>
      </c>
      <c r="F42" s="302">
        <v>0.52380952380952384</v>
      </c>
      <c r="G42" s="302">
        <v>0.19047619047619047</v>
      </c>
      <c r="H42" s="303">
        <v>0</v>
      </c>
      <c r="I42" s="265"/>
    </row>
    <row r="43" spans="2:9" ht="15.75" thickBot="1" x14ac:dyDescent="0.3">
      <c r="B43" s="342"/>
      <c r="C43" s="292" t="s">
        <v>203</v>
      </c>
      <c r="D43" s="302">
        <v>8.3333333333333329E-2</v>
      </c>
      <c r="E43" s="302">
        <v>0.25</v>
      </c>
      <c r="F43" s="302">
        <v>0.41666666666666669</v>
      </c>
      <c r="G43" s="302">
        <v>8.3333333333333329E-2</v>
      </c>
      <c r="H43" s="303">
        <v>0.16666666666666666</v>
      </c>
      <c r="I43" s="265"/>
    </row>
    <row r="44" spans="2:9" x14ac:dyDescent="0.25">
      <c r="B44" s="338" t="s">
        <v>210</v>
      </c>
      <c r="C44" s="311" t="s">
        <v>214</v>
      </c>
      <c r="D44" s="317">
        <v>0.23809523809523808</v>
      </c>
      <c r="E44" s="317">
        <v>0.7142857142857143</v>
      </c>
      <c r="F44" s="317">
        <v>4.7619047619047616E-2</v>
      </c>
      <c r="G44" s="317">
        <v>0</v>
      </c>
      <c r="H44" s="318">
        <v>0</v>
      </c>
      <c r="I44" s="265"/>
    </row>
    <row r="45" spans="2:9" ht="15.75" customHeight="1" x14ac:dyDescent="0.25">
      <c r="B45" s="339"/>
      <c r="C45" s="310" t="s">
        <v>219</v>
      </c>
      <c r="D45" s="315">
        <v>0.15384615384615385</v>
      </c>
      <c r="E45" s="315">
        <v>0.61538461538461542</v>
      </c>
      <c r="F45" s="315">
        <v>0.15384615384615385</v>
      </c>
      <c r="G45" s="315">
        <v>7.6923076923076927E-2</v>
      </c>
      <c r="H45" s="316">
        <v>0</v>
      </c>
      <c r="I45" s="265"/>
    </row>
    <row r="46" spans="2:9" ht="15" customHeight="1" x14ac:dyDescent="0.25">
      <c r="B46" s="339"/>
      <c r="C46" s="290" t="s">
        <v>224</v>
      </c>
      <c r="D46" s="296">
        <v>0.25</v>
      </c>
      <c r="E46" s="296">
        <v>0.4</v>
      </c>
      <c r="F46" s="296">
        <v>0.2</v>
      </c>
      <c r="G46" s="296">
        <v>0.1</v>
      </c>
      <c r="H46" s="297">
        <v>0.05</v>
      </c>
      <c r="I46" s="265"/>
    </row>
    <row r="47" spans="2:9" x14ac:dyDescent="0.25">
      <c r="B47" s="339"/>
      <c r="C47" s="290" t="s">
        <v>562</v>
      </c>
      <c r="D47" s="296">
        <v>0.14285714285714285</v>
      </c>
      <c r="E47" s="296">
        <v>0.8571428571428571</v>
      </c>
      <c r="F47" s="296">
        <v>0</v>
      </c>
      <c r="G47" s="296">
        <v>0</v>
      </c>
      <c r="H47" s="297">
        <v>0</v>
      </c>
      <c r="I47" s="265"/>
    </row>
    <row r="48" spans="2:9" x14ac:dyDescent="0.25">
      <c r="B48" s="339"/>
      <c r="C48" s="290" t="s">
        <v>563</v>
      </c>
      <c r="D48" s="296">
        <v>0</v>
      </c>
      <c r="E48" s="296">
        <v>0.8</v>
      </c>
      <c r="F48" s="296">
        <v>0.2</v>
      </c>
      <c r="G48" s="296">
        <v>0</v>
      </c>
      <c r="H48" s="297">
        <v>0</v>
      </c>
      <c r="I48" s="265"/>
    </row>
    <row r="49" spans="2:9" x14ac:dyDescent="0.25">
      <c r="B49" s="339"/>
      <c r="C49" s="290" t="s">
        <v>236</v>
      </c>
      <c r="D49" s="296">
        <v>0.21428571428571427</v>
      </c>
      <c r="E49" s="296">
        <v>0.6428571428571429</v>
      </c>
      <c r="F49" s="296">
        <v>7.1428571428571425E-2</v>
      </c>
      <c r="G49" s="296">
        <v>7.1428571428571425E-2</v>
      </c>
      <c r="H49" s="297">
        <v>0</v>
      </c>
      <c r="I49" s="265"/>
    </row>
    <row r="50" spans="2:9" x14ac:dyDescent="0.25">
      <c r="B50" s="339"/>
      <c r="C50" s="290" t="s">
        <v>564</v>
      </c>
      <c r="D50" s="296">
        <v>0.2</v>
      </c>
      <c r="E50" s="296">
        <v>0.8</v>
      </c>
      <c r="F50" s="296">
        <v>0</v>
      </c>
      <c r="G50" s="296">
        <v>0</v>
      </c>
      <c r="H50" s="297">
        <v>0</v>
      </c>
      <c r="I50" s="265"/>
    </row>
    <row r="51" spans="2:9" x14ac:dyDescent="0.25">
      <c r="B51" s="339"/>
      <c r="C51" s="290" t="s">
        <v>565</v>
      </c>
      <c r="D51" s="296">
        <v>9.0909090909090912E-2</v>
      </c>
      <c r="E51" s="296">
        <v>0.45454545454545453</v>
      </c>
      <c r="F51" s="296">
        <v>0.27272727272727271</v>
      </c>
      <c r="G51" s="296">
        <v>9.0909090909090912E-2</v>
      </c>
      <c r="H51" s="297">
        <v>9.0909090909090912E-2</v>
      </c>
      <c r="I51" s="265"/>
    </row>
    <row r="52" spans="2:9" x14ac:dyDescent="0.25">
      <c r="B52" s="339"/>
      <c r="C52" s="290" t="s">
        <v>254</v>
      </c>
      <c r="D52" s="296">
        <v>0.17647058823529413</v>
      </c>
      <c r="E52" s="296">
        <v>0.58823529411764708</v>
      </c>
      <c r="F52" s="296">
        <v>0.11764705882352941</v>
      </c>
      <c r="G52" s="296">
        <v>5.8823529411764705E-2</v>
      </c>
      <c r="H52" s="297">
        <v>5.8823529411764705E-2</v>
      </c>
      <c r="I52" s="265"/>
    </row>
    <row r="53" spans="2:9" x14ac:dyDescent="0.25">
      <c r="B53" s="339"/>
      <c r="C53" s="290" t="s">
        <v>566</v>
      </c>
      <c r="D53" s="296">
        <v>0</v>
      </c>
      <c r="E53" s="296">
        <v>0.66666666666666663</v>
      </c>
      <c r="F53" s="296">
        <v>0.16666666666666666</v>
      </c>
      <c r="G53" s="296">
        <v>0.16666666666666666</v>
      </c>
      <c r="H53" s="297">
        <v>0</v>
      </c>
      <c r="I53" s="265"/>
    </row>
    <row r="54" spans="2:9" x14ac:dyDescent="0.25">
      <c r="B54" s="339"/>
      <c r="C54" s="290" t="s">
        <v>265</v>
      </c>
      <c r="D54" s="296">
        <v>0.13043478260869565</v>
      </c>
      <c r="E54" s="296">
        <v>0.47826086956521741</v>
      </c>
      <c r="F54" s="296">
        <v>0.34782608695652173</v>
      </c>
      <c r="G54" s="296">
        <v>4.3478260869565216E-2</v>
      </c>
      <c r="H54" s="297">
        <v>0</v>
      </c>
      <c r="I54" s="265"/>
    </row>
    <row r="55" spans="2:9" x14ac:dyDescent="0.25">
      <c r="B55" s="339"/>
      <c r="C55" s="290" t="s">
        <v>567</v>
      </c>
      <c r="D55" s="296">
        <v>0</v>
      </c>
      <c r="E55" s="296">
        <v>0.8571428571428571</v>
      </c>
      <c r="F55" s="315">
        <v>0</v>
      </c>
      <c r="G55" s="296">
        <v>0.14285714285714285</v>
      </c>
      <c r="H55" s="297">
        <v>0</v>
      </c>
      <c r="I55" s="265"/>
    </row>
    <row r="56" spans="2:9" x14ac:dyDescent="0.25">
      <c r="B56" s="339"/>
      <c r="C56" s="290" t="s">
        <v>274</v>
      </c>
      <c r="D56" s="296">
        <v>0</v>
      </c>
      <c r="E56" s="296">
        <v>0.11538461538461539</v>
      </c>
      <c r="F56" s="296">
        <v>0.23076923076923078</v>
      </c>
      <c r="G56" s="296">
        <v>0.53846153846153844</v>
      </c>
      <c r="H56" s="297">
        <v>0.11538461538461539</v>
      </c>
      <c r="I56" s="265"/>
    </row>
    <row r="57" spans="2:9" x14ac:dyDescent="0.25">
      <c r="B57" s="339"/>
      <c r="C57" s="290" t="s">
        <v>568</v>
      </c>
      <c r="D57" s="296">
        <v>0</v>
      </c>
      <c r="E57" s="296">
        <v>0.6</v>
      </c>
      <c r="F57" s="296">
        <v>0.2</v>
      </c>
      <c r="G57" s="296">
        <v>0</v>
      </c>
      <c r="H57" s="297">
        <v>0.2</v>
      </c>
      <c r="I57" s="265"/>
    </row>
    <row r="58" spans="2:9" x14ac:dyDescent="0.25">
      <c r="B58" s="339"/>
      <c r="C58" s="290" t="s">
        <v>279</v>
      </c>
      <c r="D58" s="296">
        <v>6.6666666666666666E-2</v>
      </c>
      <c r="E58" s="296">
        <v>0.53333333333333333</v>
      </c>
      <c r="F58" s="296">
        <v>0.26666666666666666</v>
      </c>
      <c r="G58" s="296">
        <v>0.13333333333333333</v>
      </c>
      <c r="H58" s="297">
        <v>0</v>
      </c>
      <c r="I58" s="265"/>
    </row>
    <row r="59" spans="2:9" x14ac:dyDescent="0.25">
      <c r="B59" s="339"/>
      <c r="C59" s="290" t="s">
        <v>569</v>
      </c>
      <c r="D59" s="296">
        <v>0</v>
      </c>
      <c r="E59" s="296">
        <v>0.6</v>
      </c>
      <c r="F59" s="296">
        <v>0.4</v>
      </c>
      <c r="G59" s="296">
        <v>0</v>
      </c>
      <c r="H59" s="297">
        <v>0</v>
      </c>
      <c r="I59" s="265"/>
    </row>
    <row r="60" spans="2:9" x14ac:dyDescent="0.25">
      <c r="B60" s="339"/>
      <c r="C60" s="290" t="s">
        <v>284</v>
      </c>
      <c r="D60" s="296">
        <v>0.11764705882352941</v>
      </c>
      <c r="E60" s="296">
        <v>0.52941176470588236</v>
      </c>
      <c r="F60" s="296">
        <v>0.35294117647058826</v>
      </c>
      <c r="G60" s="296">
        <v>0</v>
      </c>
      <c r="H60" s="297">
        <v>0</v>
      </c>
      <c r="I60" s="265"/>
    </row>
    <row r="61" spans="2:9" ht="15.75" thickBot="1" x14ac:dyDescent="0.3">
      <c r="B61" s="340"/>
      <c r="C61" s="285" t="s">
        <v>289</v>
      </c>
      <c r="D61" s="298">
        <v>0</v>
      </c>
      <c r="E61" s="298">
        <v>7.6923076923076927E-2</v>
      </c>
      <c r="F61" s="298">
        <v>0.53846153846153844</v>
      </c>
      <c r="G61" s="298">
        <v>0.15384615384615385</v>
      </c>
      <c r="H61" s="299">
        <v>0.23076923076923078</v>
      </c>
      <c r="I61" s="265"/>
    </row>
    <row r="62" spans="2:9" x14ac:dyDescent="0.25">
      <c r="B62" s="341" t="s">
        <v>294</v>
      </c>
      <c r="C62" s="291" t="s">
        <v>798</v>
      </c>
      <c r="D62" s="300">
        <v>0</v>
      </c>
      <c r="E62" s="300">
        <v>0.375</v>
      </c>
      <c r="F62" s="300">
        <v>0.375</v>
      </c>
      <c r="G62" s="300">
        <v>0.25</v>
      </c>
      <c r="H62" s="301">
        <v>0</v>
      </c>
      <c r="I62" s="265"/>
    </row>
    <row r="63" spans="2:9" x14ac:dyDescent="0.25">
      <c r="B63" s="342"/>
      <c r="C63" s="292" t="s">
        <v>799</v>
      </c>
      <c r="D63" s="302">
        <v>0</v>
      </c>
      <c r="E63" s="302">
        <v>0.25</v>
      </c>
      <c r="F63" s="302">
        <v>0.5</v>
      </c>
      <c r="G63" s="302">
        <v>0.25</v>
      </c>
      <c r="H63" s="303">
        <v>0</v>
      </c>
      <c r="I63" s="265"/>
    </row>
    <row r="64" spans="2:9" x14ac:dyDescent="0.25">
      <c r="B64" s="342"/>
      <c r="C64" s="292" t="s">
        <v>588</v>
      </c>
      <c r="D64" s="302">
        <v>0</v>
      </c>
      <c r="E64" s="302">
        <v>0.16666666666666666</v>
      </c>
      <c r="F64" s="302">
        <v>0.5</v>
      </c>
      <c r="G64" s="302">
        <v>0.16666666666666666</v>
      </c>
      <c r="H64" s="303">
        <v>0.16666666666666666</v>
      </c>
      <c r="I64" s="265"/>
    </row>
    <row r="65" spans="2:9" x14ac:dyDescent="0.25">
      <c r="B65" s="342"/>
      <c r="C65" s="292" t="s">
        <v>800</v>
      </c>
      <c r="D65" s="302">
        <v>0</v>
      </c>
      <c r="E65" s="302">
        <v>0.25</v>
      </c>
      <c r="F65" s="302">
        <v>0.375</v>
      </c>
      <c r="G65" s="302">
        <v>0.25</v>
      </c>
      <c r="H65" s="303">
        <v>0.125</v>
      </c>
      <c r="I65" s="265"/>
    </row>
    <row r="66" spans="2:9" ht="15" customHeight="1" x14ac:dyDescent="0.25">
      <c r="B66" s="342"/>
      <c r="C66" s="292" t="s">
        <v>314</v>
      </c>
      <c r="D66" s="302">
        <v>0</v>
      </c>
      <c r="E66" s="302">
        <v>0.3</v>
      </c>
      <c r="F66" s="302">
        <v>0.4</v>
      </c>
      <c r="G66" s="302">
        <v>0.2</v>
      </c>
      <c r="H66" s="303">
        <v>0.1</v>
      </c>
      <c r="I66" s="265"/>
    </row>
    <row r="67" spans="2:9" x14ac:dyDescent="0.25">
      <c r="B67" s="342"/>
      <c r="C67" s="292" t="s">
        <v>590</v>
      </c>
      <c r="D67" s="302">
        <v>0</v>
      </c>
      <c r="E67" s="302">
        <v>0.2</v>
      </c>
      <c r="F67" s="302">
        <v>0.6</v>
      </c>
      <c r="G67" s="302">
        <v>0.2</v>
      </c>
      <c r="H67" s="303">
        <v>0</v>
      </c>
      <c r="I67" s="265"/>
    </row>
    <row r="68" spans="2:9" x14ac:dyDescent="0.25">
      <c r="B68" s="342"/>
      <c r="C68" s="292" t="s">
        <v>801</v>
      </c>
      <c r="D68" s="302">
        <v>0.2</v>
      </c>
      <c r="E68" s="302">
        <v>0.6</v>
      </c>
      <c r="F68" s="302">
        <v>0.1</v>
      </c>
      <c r="G68" s="302">
        <v>0.1</v>
      </c>
      <c r="H68" s="303">
        <v>0</v>
      </c>
      <c r="I68" s="265"/>
    </row>
    <row r="69" spans="2:9" x14ac:dyDescent="0.25">
      <c r="B69" s="342"/>
      <c r="C69" s="292" t="s">
        <v>332</v>
      </c>
      <c r="D69" s="302">
        <v>7.6923076923076927E-2</v>
      </c>
      <c r="E69" s="302">
        <v>0.46153846153846156</v>
      </c>
      <c r="F69" s="302">
        <v>0.38461538461538464</v>
      </c>
      <c r="G69" s="302">
        <v>7.6923076923076927E-2</v>
      </c>
      <c r="H69" s="303">
        <v>0</v>
      </c>
      <c r="I69" s="265"/>
    </row>
    <row r="70" spans="2:9" ht="15.75" thickBot="1" x14ac:dyDescent="0.3">
      <c r="B70" s="343"/>
      <c r="C70" s="293" t="s">
        <v>337</v>
      </c>
      <c r="D70" s="304">
        <v>0</v>
      </c>
      <c r="E70" s="304">
        <v>0.23076923076923078</v>
      </c>
      <c r="F70" s="304">
        <v>0.61538461538461542</v>
      </c>
      <c r="G70" s="304">
        <v>0.15384615384615385</v>
      </c>
      <c r="H70" s="305">
        <v>0</v>
      </c>
      <c r="I70" s="265"/>
    </row>
    <row r="71" spans="2:9" x14ac:dyDescent="0.25">
      <c r="B71" s="364" t="s">
        <v>342</v>
      </c>
      <c r="C71" s="311" t="s">
        <v>343</v>
      </c>
      <c r="D71" s="317">
        <v>0</v>
      </c>
      <c r="E71" s="317">
        <v>0.26666666666666666</v>
      </c>
      <c r="F71" s="317">
        <v>0.26666666666666666</v>
      </c>
      <c r="G71" s="317">
        <v>0.33333333333333331</v>
      </c>
      <c r="H71" s="318">
        <v>0.13333333333333333</v>
      </c>
      <c r="I71" s="265"/>
    </row>
    <row r="72" spans="2:9" x14ac:dyDescent="0.25">
      <c r="B72" s="365"/>
      <c r="C72" s="310" t="s">
        <v>348</v>
      </c>
      <c r="D72" s="315">
        <v>4.3478260869565216E-2</v>
      </c>
      <c r="E72" s="315">
        <v>0.30434782608695654</v>
      </c>
      <c r="F72" s="315">
        <v>0.60869565217391308</v>
      </c>
      <c r="G72" s="315">
        <v>4.3478260869565216E-2</v>
      </c>
      <c r="H72" s="316">
        <v>0</v>
      </c>
      <c r="I72" s="265"/>
    </row>
    <row r="73" spans="2:9" x14ac:dyDescent="0.25">
      <c r="B73" s="365"/>
      <c r="C73" s="310" t="s">
        <v>353</v>
      </c>
      <c r="D73" s="315">
        <v>4.7619047619047616E-2</v>
      </c>
      <c r="E73" s="315">
        <v>0.52380952380952384</v>
      </c>
      <c r="F73" s="315">
        <v>0.33333333333333331</v>
      </c>
      <c r="G73" s="315">
        <v>9.5238095238095233E-2</v>
      </c>
      <c r="H73" s="316">
        <v>0</v>
      </c>
      <c r="I73" s="265"/>
    </row>
    <row r="74" spans="2:9" x14ac:dyDescent="0.25">
      <c r="B74" s="365"/>
      <c r="C74" s="310" t="s">
        <v>358</v>
      </c>
      <c r="D74" s="315">
        <v>0</v>
      </c>
      <c r="E74" s="315">
        <v>0.41666666666666669</v>
      </c>
      <c r="F74" s="315">
        <v>0.29166666666666669</v>
      </c>
      <c r="G74" s="315">
        <v>0.25</v>
      </c>
      <c r="H74" s="316">
        <v>4.1666666666666664E-2</v>
      </c>
      <c r="I74" s="265"/>
    </row>
    <row r="75" spans="2:9" ht="15.75" customHeight="1" x14ac:dyDescent="0.25">
      <c r="B75" s="365"/>
      <c r="C75" s="310" t="s">
        <v>600</v>
      </c>
      <c r="D75" s="315">
        <v>0</v>
      </c>
      <c r="E75" s="315">
        <v>0.5714285714285714</v>
      </c>
      <c r="F75" s="315">
        <v>0.2857142857142857</v>
      </c>
      <c r="G75" s="315">
        <v>0.14285714285714285</v>
      </c>
      <c r="H75" s="316">
        <v>0</v>
      </c>
      <c r="I75" s="265"/>
    </row>
    <row r="76" spans="2:9" ht="15" customHeight="1" x14ac:dyDescent="0.25">
      <c r="B76" s="365"/>
      <c r="C76" s="290" t="s">
        <v>367</v>
      </c>
      <c r="D76" s="296">
        <v>0</v>
      </c>
      <c r="E76" s="296">
        <v>0.35294117647058826</v>
      </c>
      <c r="F76" s="296">
        <v>0.17647058823529413</v>
      </c>
      <c r="G76" s="296">
        <v>0.35294117647058826</v>
      </c>
      <c r="H76" s="297">
        <v>0.11764705882352941</v>
      </c>
      <c r="I76" s="265"/>
    </row>
    <row r="77" spans="2:9" x14ac:dyDescent="0.25">
      <c r="B77" s="365"/>
      <c r="C77" s="290" t="s">
        <v>601</v>
      </c>
      <c r="D77" s="296">
        <v>0.16666666666666666</v>
      </c>
      <c r="E77" s="296">
        <v>0.66666666666666663</v>
      </c>
      <c r="F77" s="296">
        <v>0</v>
      </c>
      <c r="G77" s="296">
        <v>0.16666666666666666</v>
      </c>
      <c r="H77" s="297">
        <v>0</v>
      </c>
      <c r="I77" s="265"/>
    </row>
    <row r="78" spans="2:9" x14ac:dyDescent="0.25">
      <c r="B78" s="365"/>
      <c r="C78" s="290" t="s">
        <v>804</v>
      </c>
      <c r="D78" s="296">
        <v>0.1111111111111111</v>
      </c>
      <c r="E78" s="296">
        <v>0.33333333333333331</v>
      </c>
      <c r="F78" s="296">
        <v>0.33333333333333331</v>
      </c>
      <c r="G78" s="296">
        <v>0.1111111111111111</v>
      </c>
      <c r="H78" s="297">
        <v>0.1111111111111111</v>
      </c>
      <c r="I78" s="265"/>
    </row>
    <row r="79" spans="2:9" x14ac:dyDescent="0.25">
      <c r="B79" s="365"/>
      <c r="C79" s="290" t="s">
        <v>805</v>
      </c>
      <c r="D79" s="296">
        <v>0.125</v>
      </c>
      <c r="E79" s="296">
        <v>0.625</v>
      </c>
      <c r="F79" s="296">
        <v>0.25</v>
      </c>
      <c r="G79" s="296">
        <v>0</v>
      </c>
      <c r="H79" s="297">
        <v>0</v>
      </c>
      <c r="I79" s="265"/>
    </row>
    <row r="80" spans="2:9" x14ac:dyDescent="0.25">
      <c r="B80" s="365"/>
      <c r="C80" s="290" t="s">
        <v>603</v>
      </c>
      <c r="D80" s="296">
        <v>0.14285714285714285</v>
      </c>
      <c r="E80" s="296">
        <v>0.2857142857142857</v>
      </c>
      <c r="F80" s="296">
        <v>0.2857142857142857</v>
      </c>
      <c r="G80" s="296">
        <v>0.2857142857142857</v>
      </c>
      <c r="H80" s="297">
        <v>0</v>
      </c>
      <c r="I80" s="265"/>
    </row>
    <row r="81" spans="2:9" x14ac:dyDescent="0.25">
      <c r="B81" s="365"/>
      <c r="C81" s="290" t="s">
        <v>390</v>
      </c>
      <c r="D81" s="296">
        <v>6.8181818181818177E-2</v>
      </c>
      <c r="E81" s="296">
        <v>0.52272727272727271</v>
      </c>
      <c r="F81" s="296">
        <v>0.34090909090909088</v>
      </c>
      <c r="G81" s="296">
        <v>6.8181818181818177E-2</v>
      </c>
      <c r="H81" s="297">
        <v>0</v>
      </c>
      <c r="I81" s="265"/>
    </row>
    <row r="82" spans="2:9" x14ac:dyDescent="0.25">
      <c r="B82" s="365"/>
      <c r="C82" s="290" t="s">
        <v>395</v>
      </c>
      <c r="D82" s="296">
        <v>8.3333333333333329E-2</v>
      </c>
      <c r="E82" s="296">
        <v>0.5</v>
      </c>
      <c r="F82" s="296">
        <v>0.25</v>
      </c>
      <c r="G82" s="296">
        <v>0.16666666666666666</v>
      </c>
      <c r="H82" s="297">
        <v>0</v>
      </c>
      <c r="I82" s="265"/>
    </row>
    <row r="83" spans="2:9" x14ac:dyDescent="0.25">
      <c r="B83" s="365"/>
      <c r="C83" s="290" t="s">
        <v>806</v>
      </c>
      <c r="D83" s="296">
        <v>0</v>
      </c>
      <c r="E83" s="296">
        <v>0.5714285714285714</v>
      </c>
      <c r="F83" s="296">
        <v>0.14285714285714285</v>
      </c>
      <c r="G83" s="296">
        <v>0.2857142857142857</v>
      </c>
      <c r="H83" s="297">
        <v>0</v>
      </c>
      <c r="I83" s="265"/>
    </row>
    <row r="84" spans="2:9" x14ac:dyDescent="0.25">
      <c r="B84" s="365"/>
      <c r="C84" s="290" t="s">
        <v>404</v>
      </c>
      <c r="D84" s="296">
        <v>4.3478260869565216E-2</v>
      </c>
      <c r="E84" s="296">
        <v>0.39130434782608697</v>
      </c>
      <c r="F84" s="296">
        <v>0.5</v>
      </c>
      <c r="G84" s="296">
        <v>6.5217391304347824E-2</v>
      </c>
      <c r="H84" s="297">
        <v>0</v>
      </c>
      <c r="I84" s="265"/>
    </row>
    <row r="85" spans="2:9" ht="15" customHeight="1" x14ac:dyDescent="0.25">
      <c r="B85" s="365"/>
      <c r="C85" s="290" t="s">
        <v>604</v>
      </c>
      <c r="D85" s="296">
        <v>0</v>
      </c>
      <c r="E85" s="296">
        <v>0.5</v>
      </c>
      <c r="F85" s="296">
        <v>0.16666666666666666</v>
      </c>
      <c r="G85" s="296">
        <v>0.33333333333333331</v>
      </c>
      <c r="H85" s="297">
        <v>0</v>
      </c>
      <c r="I85" s="265"/>
    </row>
    <row r="86" spans="2:9" ht="15.75" thickBot="1" x14ac:dyDescent="0.3">
      <c r="B86" s="366"/>
      <c r="C86" s="285" t="s">
        <v>412</v>
      </c>
      <c r="D86" s="298">
        <v>0</v>
      </c>
      <c r="E86" s="298">
        <v>0</v>
      </c>
      <c r="F86" s="298">
        <v>0.33333333333333331</v>
      </c>
      <c r="G86" s="298">
        <v>0.2</v>
      </c>
      <c r="H86" s="299">
        <v>0.46666666666666667</v>
      </c>
      <c r="I86" s="265"/>
    </row>
    <row r="87" spans="2:9" x14ac:dyDescent="0.25">
      <c r="B87" s="341" t="s">
        <v>417</v>
      </c>
      <c r="C87" s="291" t="s">
        <v>621</v>
      </c>
      <c r="D87" s="300">
        <v>0</v>
      </c>
      <c r="E87" s="300">
        <v>0.4</v>
      </c>
      <c r="F87" s="300">
        <v>0.2</v>
      </c>
      <c r="G87" s="300">
        <v>0</v>
      </c>
      <c r="H87" s="301">
        <v>0.4</v>
      </c>
      <c r="I87" s="265"/>
    </row>
    <row r="88" spans="2:9" x14ac:dyDescent="0.25">
      <c r="B88" s="342"/>
      <c r="C88" s="292" t="s">
        <v>418</v>
      </c>
      <c r="D88" s="302">
        <v>0.26315789473684209</v>
      </c>
      <c r="E88" s="302">
        <v>0.47368421052631576</v>
      </c>
      <c r="F88" s="302">
        <v>0.15789473684210525</v>
      </c>
      <c r="G88" s="302">
        <v>0</v>
      </c>
      <c r="H88" s="303">
        <v>0.10526315789473684</v>
      </c>
      <c r="I88" s="265"/>
    </row>
    <row r="89" spans="2:9" x14ac:dyDescent="0.25">
      <c r="B89" s="342"/>
      <c r="C89" s="292" t="s">
        <v>807</v>
      </c>
      <c r="D89" s="302">
        <v>0</v>
      </c>
      <c r="E89" s="302">
        <v>0.5</v>
      </c>
      <c r="F89" s="302">
        <v>0.25</v>
      </c>
      <c r="G89" s="302">
        <v>0.125</v>
      </c>
      <c r="H89" s="303">
        <v>0.125</v>
      </c>
      <c r="I89" s="265"/>
    </row>
    <row r="90" spans="2:9" x14ac:dyDescent="0.25">
      <c r="B90" s="342"/>
      <c r="C90" s="292" t="s">
        <v>622</v>
      </c>
      <c r="D90" s="302">
        <v>0.2857142857142857</v>
      </c>
      <c r="E90" s="302">
        <v>0.2857142857142857</v>
      </c>
      <c r="F90" s="302">
        <v>0.14285714285714285</v>
      </c>
      <c r="G90" s="302">
        <v>0</v>
      </c>
      <c r="H90" s="303">
        <v>0.2857142857142857</v>
      </c>
      <c r="I90" s="265"/>
    </row>
    <row r="91" spans="2:9" x14ac:dyDescent="0.25">
      <c r="B91" s="342"/>
      <c r="C91" s="292" t="s">
        <v>439</v>
      </c>
      <c r="D91" s="302">
        <v>0</v>
      </c>
      <c r="E91" s="302">
        <v>0.63636363636363635</v>
      </c>
      <c r="F91" s="302">
        <v>9.0909090909090912E-2</v>
      </c>
      <c r="G91" s="302">
        <v>0</v>
      </c>
      <c r="H91" s="303">
        <v>0.27272727272727271</v>
      </c>
      <c r="I91" s="265"/>
    </row>
    <row r="92" spans="2:9" ht="15" customHeight="1" thickBot="1" x14ac:dyDescent="0.3">
      <c r="B92" s="343"/>
      <c r="C92" s="293" t="s">
        <v>623</v>
      </c>
      <c r="D92" s="304">
        <v>0</v>
      </c>
      <c r="E92" s="304">
        <v>0.66666666666666663</v>
      </c>
      <c r="F92" s="304">
        <v>0.22222222222222221</v>
      </c>
      <c r="G92" s="304">
        <v>0</v>
      </c>
      <c r="H92" s="305">
        <v>0.1111111111111111</v>
      </c>
      <c r="I92" s="265"/>
    </row>
    <row r="93" spans="2:9" x14ac:dyDescent="0.25">
      <c r="B93" s="364" t="s">
        <v>451</v>
      </c>
      <c r="C93" s="311" t="s">
        <v>633</v>
      </c>
      <c r="D93" s="317">
        <v>7.6923076923076927E-2</v>
      </c>
      <c r="E93" s="317">
        <v>0.76923076923076927</v>
      </c>
      <c r="F93" s="317">
        <v>0</v>
      </c>
      <c r="G93" s="317">
        <v>7.6923076923076927E-2</v>
      </c>
      <c r="H93" s="318">
        <v>7.6923076923076927E-2</v>
      </c>
      <c r="I93" s="265"/>
    </row>
    <row r="94" spans="2:9" x14ac:dyDescent="0.25">
      <c r="B94" s="365"/>
      <c r="C94" s="310" t="s">
        <v>456</v>
      </c>
      <c r="D94" s="315">
        <v>0.45</v>
      </c>
      <c r="E94" s="315">
        <v>0.5</v>
      </c>
      <c r="F94" s="315">
        <v>0.05</v>
      </c>
      <c r="G94" s="315">
        <v>0</v>
      </c>
      <c r="H94" s="316">
        <v>0</v>
      </c>
      <c r="I94" s="265"/>
    </row>
    <row r="95" spans="2:9" x14ac:dyDescent="0.25">
      <c r="B95" s="365"/>
      <c r="C95" s="310" t="s">
        <v>634</v>
      </c>
      <c r="D95" s="315">
        <v>0.22222222222222221</v>
      </c>
      <c r="E95" s="315">
        <v>0.44444444444444442</v>
      </c>
      <c r="F95" s="315">
        <v>0.1111111111111111</v>
      </c>
      <c r="G95" s="315">
        <v>0.1111111111111111</v>
      </c>
      <c r="H95" s="316">
        <v>0.1111111111111111</v>
      </c>
      <c r="I95" s="265"/>
    </row>
    <row r="96" spans="2:9" x14ac:dyDescent="0.25">
      <c r="B96" s="365"/>
      <c r="C96" s="310" t="s">
        <v>465</v>
      </c>
      <c r="D96" s="315">
        <v>0.19047619047619047</v>
      </c>
      <c r="E96" s="315">
        <v>0.38095238095238093</v>
      </c>
      <c r="F96" s="315">
        <v>0.19047619047619047</v>
      </c>
      <c r="G96" s="315">
        <v>9.5238095238095233E-2</v>
      </c>
      <c r="H96" s="316">
        <v>0.14285714285714285</v>
      </c>
      <c r="I96" s="265"/>
    </row>
    <row r="97" spans="2:9" x14ac:dyDescent="0.25">
      <c r="B97" s="365"/>
      <c r="C97" s="310" t="s">
        <v>635</v>
      </c>
      <c r="D97" s="315">
        <v>0.125</v>
      </c>
      <c r="E97" s="315">
        <v>0.375</v>
      </c>
      <c r="F97" s="315">
        <v>0.125</v>
      </c>
      <c r="G97" s="315">
        <v>0.25</v>
      </c>
      <c r="H97" s="316">
        <v>0.125</v>
      </c>
      <c r="I97" s="265"/>
    </row>
    <row r="98" spans="2:9" x14ac:dyDescent="0.25">
      <c r="B98" s="365"/>
      <c r="C98" s="310" t="s">
        <v>636</v>
      </c>
      <c r="D98" s="315">
        <v>0.2</v>
      </c>
      <c r="E98" s="315">
        <v>0.8</v>
      </c>
      <c r="F98" s="315">
        <v>0</v>
      </c>
      <c r="G98" s="315">
        <v>0</v>
      </c>
      <c r="H98" s="316">
        <v>0</v>
      </c>
      <c r="I98" s="265"/>
    </row>
    <row r="99" spans="2:9" x14ac:dyDescent="0.25">
      <c r="B99" s="365"/>
      <c r="C99" s="310" t="s">
        <v>631</v>
      </c>
      <c r="D99" s="315">
        <v>0.375</v>
      </c>
      <c r="E99" s="315">
        <v>0.46875</v>
      </c>
      <c r="F99" s="315">
        <v>0.125</v>
      </c>
      <c r="G99" s="315">
        <v>0</v>
      </c>
      <c r="H99" s="316">
        <v>3.125E-2</v>
      </c>
      <c r="I99" s="265"/>
    </row>
    <row r="100" spans="2:9" ht="15" customHeight="1" x14ac:dyDescent="0.25">
      <c r="B100" s="365"/>
      <c r="C100" s="310" t="s">
        <v>632</v>
      </c>
      <c r="D100" s="315">
        <v>0.36363636363636365</v>
      </c>
      <c r="E100" s="315">
        <v>0.54545454545454541</v>
      </c>
      <c r="F100" s="315">
        <v>9.0909090909090912E-2</v>
      </c>
      <c r="G100" s="315">
        <v>0</v>
      </c>
      <c r="H100" s="316">
        <v>0</v>
      </c>
      <c r="I100" s="265"/>
    </row>
    <row r="101" spans="2:9" x14ac:dyDescent="0.25">
      <c r="B101" s="365"/>
      <c r="C101" s="290" t="s">
        <v>479</v>
      </c>
      <c r="D101" s="296">
        <v>0.18181818181818182</v>
      </c>
      <c r="E101" s="296">
        <v>0.45454545454545453</v>
      </c>
      <c r="F101" s="296">
        <v>0.27272727272727271</v>
      </c>
      <c r="G101" s="296">
        <v>9.0909090909090912E-2</v>
      </c>
      <c r="H101" s="297">
        <v>0</v>
      </c>
      <c r="I101" s="265"/>
    </row>
    <row r="102" spans="2:9" ht="15" customHeight="1" x14ac:dyDescent="0.25">
      <c r="B102" s="365"/>
      <c r="C102" s="290" t="s">
        <v>637</v>
      </c>
      <c r="D102" s="296">
        <v>0.36363636363636365</v>
      </c>
      <c r="E102" s="296">
        <v>0.63636363636363635</v>
      </c>
      <c r="F102" s="296">
        <v>0</v>
      </c>
      <c r="G102" s="296">
        <v>0</v>
      </c>
      <c r="H102" s="297">
        <v>0</v>
      </c>
      <c r="I102" s="265"/>
    </row>
    <row r="103" spans="2:9" x14ac:dyDescent="0.25">
      <c r="B103" s="365"/>
      <c r="C103" s="290" t="s">
        <v>488</v>
      </c>
      <c r="D103" s="296">
        <v>0.11764705882352941</v>
      </c>
      <c r="E103" s="296">
        <v>0.52941176470588236</v>
      </c>
      <c r="F103" s="296">
        <v>0.29411764705882354</v>
      </c>
      <c r="G103" s="296">
        <v>0</v>
      </c>
      <c r="H103" s="297">
        <v>5.8823529411764705E-2</v>
      </c>
      <c r="I103" s="265"/>
    </row>
    <row r="104" spans="2:9" x14ac:dyDescent="0.25">
      <c r="B104" s="365"/>
      <c r="C104" s="290" t="s">
        <v>638</v>
      </c>
      <c r="D104" s="296">
        <v>0.14285714285714285</v>
      </c>
      <c r="E104" s="296">
        <v>0.5714285714285714</v>
      </c>
      <c r="F104" s="296">
        <v>7.1428571428571425E-2</v>
      </c>
      <c r="G104" s="296">
        <v>0.14285714285714285</v>
      </c>
      <c r="H104" s="297">
        <v>7.1428571428571425E-2</v>
      </c>
      <c r="I104" s="265"/>
    </row>
    <row r="105" spans="2:9" x14ac:dyDescent="0.25">
      <c r="B105" s="365"/>
      <c r="C105" s="290" t="s">
        <v>639</v>
      </c>
      <c r="D105" s="296">
        <v>0.1111111111111111</v>
      </c>
      <c r="E105" s="296">
        <v>0.77777777777777779</v>
      </c>
      <c r="F105" s="296">
        <v>0</v>
      </c>
      <c r="G105" s="296">
        <v>0</v>
      </c>
      <c r="H105" s="297">
        <v>0.1111111111111111</v>
      </c>
      <c r="I105" s="265"/>
    </row>
    <row r="106" spans="2:9" x14ac:dyDescent="0.25">
      <c r="B106" s="365"/>
      <c r="C106" s="290" t="s">
        <v>640</v>
      </c>
      <c r="D106" s="296">
        <v>9.0909090909090912E-2</v>
      </c>
      <c r="E106" s="296">
        <v>0.63636363636363635</v>
      </c>
      <c r="F106" s="296">
        <v>0.18181818181818182</v>
      </c>
      <c r="G106" s="296">
        <v>9.0909090909090912E-2</v>
      </c>
      <c r="H106" s="297">
        <v>0</v>
      </c>
      <c r="I106" s="265"/>
    </row>
    <row r="107" spans="2:9" x14ac:dyDescent="0.25">
      <c r="B107" s="365"/>
      <c r="C107" s="290" t="s">
        <v>505</v>
      </c>
      <c r="D107" s="296">
        <v>0.16666666666666666</v>
      </c>
      <c r="E107" s="296">
        <v>0.55555555555555558</v>
      </c>
      <c r="F107" s="296">
        <v>0.16666666666666666</v>
      </c>
      <c r="G107" s="296">
        <v>5.5555555555555552E-2</v>
      </c>
      <c r="H107" s="297">
        <v>5.5555555555555552E-2</v>
      </c>
      <c r="I107" s="265"/>
    </row>
    <row r="108" spans="2:9" x14ac:dyDescent="0.25">
      <c r="B108" s="365"/>
      <c r="C108" s="290" t="s">
        <v>510</v>
      </c>
      <c r="D108" s="296">
        <v>0.44444444444444442</v>
      </c>
      <c r="E108" s="296">
        <v>0.40740740740740738</v>
      </c>
      <c r="F108" s="296">
        <v>7.407407407407407E-2</v>
      </c>
      <c r="G108" s="296">
        <v>3.7037037037037035E-2</v>
      </c>
      <c r="H108" s="297">
        <v>3.7037037037037035E-2</v>
      </c>
      <c r="I108" s="265"/>
    </row>
    <row r="109" spans="2:9" ht="15.75" thickBot="1" x14ac:dyDescent="0.3">
      <c r="B109" s="366"/>
      <c r="C109" s="285" t="s">
        <v>515</v>
      </c>
      <c r="D109" s="298">
        <v>6.25E-2</v>
      </c>
      <c r="E109" s="298">
        <v>0.5625</v>
      </c>
      <c r="F109" s="298">
        <v>0.125</v>
      </c>
      <c r="G109" s="298">
        <v>0.1875</v>
      </c>
      <c r="H109" s="299">
        <v>6.25E-2</v>
      </c>
      <c r="I109" s="265"/>
    </row>
    <row r="110" spans="2:9" x14ac:dyDescent="0.25">
      <c r="B110" s="290"/>
      <c r="C110" s="290"/>
      <c r="D110" s="296"/>
      <c r="E110" s="296"/>
      <c r="F110" s="296"/>
      <c r="G110" s="296"/>
      <c r="H110" s="296"/>
    </row>
    <row r="111" spans="2:9" x14ac:dyDescent="0.25">
      <c r="B111" s="290" t="s">
        <v>664</v>
      </c>
      <c r="C111" s="290"/>
      <c r="D111" s="296"/>
      <c r="E111" s="296"/>
      <c r="F111" s="296"/>
      <c r="G111" s="296"/>
      <c r="H111" s="296"/>
    </row>
    <row r="112" spans="2:9" ht="15" customHeight="1" x14ac:dyDescent="0.25">
      <c r="B112" s="284" t="s">
        <v>803</v>
      </c>
      <c r="C112" s="290"/>
      <c r="D112" s="296"/>
      <c r="E112" s="296"/>
      <c r="F112" s="296"/>
      <c r="G112" s="296"/>
      <c r="H112" s="296"/>
    </row>
    <row r="113" spans="2:8" x14ac:dyDescent="0.25">
      <c r="B113" s="290"/>
      <c r="C113" s="290"/>
      <c r="D113" s="296"/>
      <c r="E113" s="296"/>
      <c r="F113" s="296"/>
      <c r="G113" s="296"/>
      <c r="H113" s="296"/>
    </row>
    <row r="114" spans="2:8" x14ac:dyDescent="0.25">
      <c r="B114" s="290"/>
      <c r="C114" s="296"/>
      <c r="D114" s="296"/>
      <c r="E114" s="296"/>
      <c r="F114" s="296"/>
      <c r="G114" s="296"/>
      <c r="H114" s="290"/>
    </row>
    <row r="142" spans="3:7" x14ac:dyDescent="0.25">
      <c r="C142" s="288"/>
      <c r="D142" s="288"/>
      <c r="E142" s="288"/>
      <c r="F142" s="288"/>
      <c r="G142" s="288"/>
    </row>
    <row r="144" spans="3:7" x14ac:dyDescent="0.25">
      <c r="C144" s="288"/>
      <c r="D144" s="288"/>
      <c r="E144" s="288"/>
      <c r="F144" s="288"/>
      <c r="G144" s="288"/>
    </row>
    <row r="146" spans="3:7" x14ac:dyDescent="0.25">
      <c r="C146" s="288"/>
      <c r="D146" s="288"/>
      <c r="E146" s="288"/>
      <c r="F146" s="288"/>
      <c r="G146" s="288"/>
    </row>
    <row r="148" spans="3:7" x14ac:dyDescent="0.25">
      <c r="C148" s="288"/>
      <c r="D148" s="288"/>
      <c r="E148" s="288"/>
      <c r="F148" s="288"/>
      <c r="G148" s="288"/>
    </row>
    <row r="150" spans="3:7" x14ac:dyDescent="0.25">
      <c r="C150" s="288"/>
      <c r="D150" s="288"/>
      <c r="E150" s="288"/>
      <c r="F150" s="288"/>
      <c r="G150" s="288"/>
    </row>
    <row r="152" spans="3:7" x14ac:dyDescent="0.25">
      <c r="C152" s="288"/>
      <c r="D152" s="288"/>
      <c r="E152" s="288"/>
      <c r="F152" s="288"/>
      <c r="G152" s="288"/>
    </row>
    <row r="154" spans="3:7" x14ac:dyDescent="0.25">
      <c r="C154" s="288"/>
      <c r="D154" s="288"/>
      <c r="E154" s="288"/>
      <c r="F154" s="288"/>
      <c r="G154" s="288"/>
    </row>
    <row r="156" spans="3:7" x14ac:dyDescent="0.25">
      <c r="C156" s="288"/>
      <c r="D156" s="288"/>
      <c r="E156" s="288"/>
      <c r="F156" s="288"/>
      <c r="G156" s="288"/>
    </row>
    <row r="158" spans="3:7" x14ac:dyDescent="0.25">
      <c r="C158" s="288"/>
      <c r="D158" s="288"/>
      <c r="E158" s="288"/>
      <c r="F158" s="288"/>
      <c r="G158" s="288"/>
    </row>
    <row r="160" spans="3:7" x14ac:dyDescent="0.25">
      <c r="C160" s="288"/>
      <c r="D160" s="288"/>
      <c r="E160" s="288"/>
      <c r="F160" s="288"/>
      <c r="G160" s="288"/>
    </row>
    <row r="162" spans="3:7" x14ac:dyDescent="0.25">
      <c r="C162" s="288"/>
      <c r="D162" s="288"/>
      <c r="E162" s="288"/>
      <c r="F162" s="288"/>
      <c r="G162" s="288"/>
    </row>
    <row r="164" spans="3:7" x14ac:dyDescent="0.25">
      <c r="C164" s="288"/>
      <c r="D164" s="288"/>
      <c r="E164" s="288"/>
      <c r="F164" s="288"/>
      <c r="G164" s="288"/>
    </row>
    <row r="166" spans="3:7" x14ac:dyDescent="0.25">
      <c r="C166" s="288"/>
      <c r="D166" s="288"/>
      <c r="E166" s="288"/>
      <c r="F166" s="288"/>
      <c r="G166" s="288"/>
    </row>
    <row r="168" spans="3:7" x14ac:dyDescent="0.25">
      <c r="C168" s="288"/>
      <c r="D168" s="288"/>
      <c r="E168" s="288"/>
      <c r="F168" s="288"/>
      <c r="G168" s="288"/>
    </row>
    <row r="170" spans="3:7" x14ac:dyDescent="0.25">
      <c r="C170" s="288"/>
      <c r="D170" s="288"/>
      <c r="E170" s="288"/>
      <c r="F170" s="288"/>
      <c r="G170" s="288"/>
    </row>
    <row r="172" spans="3:7" x14ac:dyDescent="0.25">
      <c r="C172" s="288"/>
      <c r="D172" s="288"/>
      <c r="E172" s="288"/>
      <c r="F172" s="288"/>
      <c r="G172" s="288"/>
    </row>
    <row r="174" spans="3:7" x14ac:dyDescent="0.25">
      <c r="C174" s="288"/>
      <c r="D174" s="288"/>
      <c r="E174" s="288"/>
      <c r="F174" s="288"/>
      <c r="G174" s="288"/>
    </row>
    <row r="176" spans="3:7" x14ac:dyDescent="0.25">
      <c r="C176" s="288"/>
      <c r="D176" s="288"/>
      <c r="E176" s="288"/>
      <c r="F176" s="288"/>
      <c r="G176" s="288"/>
    </row>
    <row r="178" spans="3:8" x14ac:dyDescent="0.25">
      <c r="C178" s="288"/>
      <c r="D178" s="288"/>
      <c r="E178" s="288"/>
      <c r="F178" s="288"/>
      <c r="G178" s="288"/>
    </row>
    <row r="180" spans="3:8" x14ac:dyDescent="0.25">
      <c r="C180" s="288"/>
      <c r="D180" s="288"/>
      <c r="E180" s="288"/>
      <c r="F180" s="288"/>
      <c r="G180" s="288"/>
    </row>
    <row r="182" spans="3:8" x14ac:dyDescent="0.25">
      <c r="C182" s="288"/>
      <c r="D182" s="288"/>
      <c r="E182" s="288"/>
      <c r="F182" s="288"/>
      <c r="G182" s="288"/>
    </row>
    <row r="184" spans="3:8" x14ac:dyDescent="0.25">
      <c r="C184" s="288"/>
      <c r="D184" s="288"/>
      <c r="E184" s="288"/>
      <c r="F184" s="288"/>
      <c r="G184" s="288"/>
    </row>
    <row r="186" spans="3:8" x14ac:dyDescent="0.25">
      <c r="C186" s="288"/>
      <c r="D186" s="288"/>
      <c r="E186" s="288"/>
      <c r="F186" s="288"/>
      <c r="G186" s="288"/>
    </row>
    <row r="188" spans="3:8" x14ac:dyDescent="0.25">
      <c r="C188" s="288"/>
      <c r="D188" s="288"/>
      <c r="E188" s="288"/>
      <c r="F188" s="288"/>
      <c r="G188" s="288"/>
    </row>
    <row r="190" spans="3:8" x14ac:dyDescent="0.25">
      <c r="C190" s="288"/>
      <c r="D190" s="288"/>
      <c r="E190" s="288"/>
      <c r="F190" s="288"/>
      <c r="G190" s="288"/>
    </row>
    <row r="192" spans="3:8" x14ac:dyDescent="0.25">
      <c r="D192" s="288"/>
      <c r="E192" s="288"/>
      <c r="F192" s="288"/>
      <c r="G192" s="288"/>
      <c r="H192" s="288"/>
    </row>
    <row r="194" spans="4:8" x14ac:dyDescent="0.25">
      <c r="D194" s="288"/>
      <c r="E194" s="288"/>
      <c r="F194" s="288"/>
      <c r="G194" s="288"/>
      <c r="H194" s="288"/>
    </row>
    <row r="196" spans="4:8" x14ac:dyDescent="0.25">
      <c r="D196" s="288"/>
      <c r="E196" s="288"/>
      <c r="F196" s="288"/>
      <c r="G196" s="288"/>
      <c r="H196" s="288"/>
    </row>
    <row r="198" spans="4:8" x14ac:dyDescent="0.25">
      <c r="D198" s="288"/>
      <c r="E198" s="288"/>
      <c r="F198" s="288"/>
      <c r="G198" s="288"/>
      <c r="H198" s="288"/>
    </row>
    <row r="200" spans="4:8" x14ac:dyDescent="0.25">
      <c r="D200" s="288"/>
      <c r="E200" s="288"/>
      <c r="F200" s="288"/>
      <c r="G200" s="288"/>
      <c r="H200" s="288"/>
    </row>
    <row r="202" spans="4:8" x14ac:dyDescent="0.25">
      <c r="D202" s="288"/>
      <c r="E202" s="288"/>
      <c r="F202" s="288"/>
      <c r="G202" s="288"/>
      <c r="H202" s="288"/>
    </row>
    <row r="204" spans="4:8" x14ac:dyDescent="0.25">
      <c r="D204" s="288"/>
      <c r="E204" s="288"/>
      <c r="F204" s="288"/>
      <c r="G204" s="288"/>
      <c r="H204" s="288"/>
    </row>
    <row r="206" spans="4:8" x14ac:dyDescent="0.25">
      <c r="D206" s="288"/>
      <c r="E206" s="288"/>
      <c r="F206" s="288"/>
      <c r="G206" s="288"/>
      <c r="H206" s="288"/>
    </row>
    <row r="208" spans="4:8" x14ac:dyDescent="0.25">
      <c r="D208" s="288"/>
      <c r="E208" s="288"/>
      <c r="F208" s="288"/>
      <c r="G208" s="288"/>
      <c r="H208" s="288"/>
    </row>
    <row r="210" spans="4:8" x14ac:dyDescent="0.25">
      <c r="D210" s="288"/>
      <c r="E210" s="288"/>
      <c r="F210" s="288"/>
      <c r="G210" s="288"/>
      <c r="H210" s="288"/>
    </row>
    <row r="212" spans="4:8" x14ac:dyDescent="0.25">
      <c r="D212" s="288"/>
      <c r="E212" s="288"/>
      <c r="F212" s="288"/>
      <c r="G212" s="288"/>
      <c r="H212" s="288"/>
    </row>
    <row r="214" spans="4:8" x14ac:dyDescent="0.25">
      <c r="D214" s="288"/>
      <c r="E214" s="288"/>
      <c r="F214" s="288"/>
      <c r="G214" s="288"/>
      <c r="H214" s="288"/>
    </row>
    <row r="216" spans="4:8" x14ac:dyDescent="0.25">
      <c r="D216" s="288"/>
      <c r="E216" s="288"/>
      <c r="F216" s="288"/>
      <c r="G216" s="288"/>
      <c r="H216" s="288"/>
    </row>
    <row r="218" spans="4:8" x14ac:dyDescent="0.25">
      <c r="D218" s="288"/>
      <c r="E218" s="288"/>
      <c r="F218" s="288"/>
      <c r="G218" s="288"/>
      <c r="H218" s="288"/>
    </row>
    <row r="220" spans="4:8" x14ac:dyDescent="0.25">
      <c r="D220" s="288"/>
      <c r="E220" s="288"/>
      <c r="F220" s="288"/>
      <c r="G220" s="288"/>
      <c r="H220" s="288"/>
    </row>
    <row r="222" spans="4:8" x14ac:dyDescent="0.25">
      <c r="D222" s="288"/>
      <c r="E222" s="288"/>
      <c r="F222" s="288"/>
      <c r="G222" s="288"/>
      <c r="H222" s="288"/>
    </row>
    <row r="224" spans="4:8" x14ac:dyDescent="0.25">
      <c r="D224" s="288"/>
      <c r="E224" s="288"/>
      <c r="F224" s="288"/>
      <c r="G224" s="288"/>
      <c r="H224" s="288"/>
    </row>
    <row r="226" spans="4:8" x14ac:dyDescent="0.25">
      <c r="D226" s="288"/>
      <c r="E226" s="288"/>
      <c r="F226" s="288"/>
      <c r="G226" s="288"/>
      <c r="H226" s="288"/>
    </row>
    <row r="228" spans="4:8" x14ac:dyDescent="0.25">
      <c r="D228" s="288"/>
      <c r="E228" s="288"/>
      <c r="F228" s="288"/>
      <c r="G228" s="288"/>
      <c r="H228" s="288"/>
    </row>
    <row r="230" spans="4:8" x14ac:dyDescent="0.25">
      <c r="D230" s="288"/>
      <c r="E230" s="288"/>
      <c r="F230" s="288"/>
      <c r="G230" s="288"/>
      <c r="H230" s="288"/>
    </row>
    <row r="232" spans="4:8" x14ac:dyDescent="0.25">
      <c r="D232" s="288"/>
      <c r="E232" s="288"/>
      <c r="F232" s="288"/>
      <c r="G232" s="288"/>
      <c r="H232" s="288"/>
    </row>
    <row r="234" spans="4:8" x14ac:dyDescent="0.25">
      <c r="D234" s="288"/>
      <c r="E234" s="288"/>
      <c r="F234" s="288"/>
      <c r="G234" s="288"/>
      <c r="H234" s="288"/>
    </row>
    <row r="236" spans="4:8" x14ac:dyDescent="0.25">
      <c r="D236" s="288"/>
      <c r="E236" s="288"/>
      <c r="F236" s="288"/>
      <c r="G236" s="288"/>
      <c r="H236" s="288"/>
    </row>
    <row r="238" spans="4:8" x14ac:dyDescent="0.25">
      <c r="D238" s="288"/>
      <c r="E238" s="288"/>
      <c r="F238" s="288"/>
      <c r="G238" s="288"/>
      <c r="H238" s="288"/>
    </row>
    <row r="240" spans="4:8" x14ac:dyDescent="0.25">
      <c r="D240" s="288"/>
      <c r="E240" s="288"/>
      <c r="F240" s="288"/>
      <c r="G240" s="288"/>
      <c r="H240" s="288"/>
    </row>
    <row r="242" spans="4:8" x14ac:dyDescent="0.25">
      <c r="D242" s="288"/>
      <c r="E242" s="288"/>
      <c r="F242" s="288"/>
      <c r="G242" s="288"/>
      <c r="H242" s="288"/>
    </row>
    <row r="244" spans="4:8" x14ac:dyDescent="0.25">
      <c r="D244" s="288"/>
      <c r="E244" s="288"/>
      <c r="F244" s="288"/>
      <c r="G244" s="288"/>
      <c r="H244" s="288"/>
    </row>
    <row r="246" spans="4:8" x14ac:dyDescent="0.25">
      <c r="D246" s="288"/>
      <c r="E246" s="288"/>
      <c r="F246" s="288"/>
      <c r="G246" s="288"/>
      <c r="H246" s="288"/>
    </row>
    <row r="248" spans="4:8" x14ac:dyDescent="0.25">
      <c r="D248" s="288"/>
      <c r="E248" s="288"/>
      <c r="F248" s="288"/>
      <c r="G248" s="288"/>
      <c r="H248" s="288"/>
    </row>
  </sheetData>
  <mergeCells count="15">
    <mergeCell ref="B87:B92"/>
    <mergeCell ref="B93:B109"/>
    <mergeCell ref="B6:B17"/>
    <mergeCell ref="B18:B30"/>
    <mergeCell ref="B31:B37"/>
    <mergeCell ref="B38:B43"/>
    <mergeCell ref="B44:B61"/>
    <mergeCell ref="B62:B70"/>
    <mergeCell ref="B71:B86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A4" sqref="A4"/>
    </sheetView>
  </sheetViews>
  <sheetFormatPr defaultRowHeight="15" x14ac:dyDescent="0.25"/>
  <cols>
    <col min="1" max="2" width="9.140625" style="284"/>
    <col min="3" max="3" width="33.5703125" style="284" bestFit="1" customWidth="1"/>
    <col min="4" max="5" width="9.140625" style="284"/>
    <col min="6" max="6" width="16.85546875" style="284" customWidth="1"/>
    <col min="7" max="9" width="9.140625" style="284"/>
    <col min="10" max="10" width="26.42578125" style="284" customWidth="1"/>
    <col min="11" max="12" width="9.140625" style="284"/>
    <col min="13" max="13" width="16.85546875" style="284" customWidth="1"/>
    <col min="14" max="14" width="9.140625" style="284"/>
    <col min="15" max="15" width="11.140625" style="284" customWidth="1"/>
    <col min="16" max="16384" width="9.140625" style="284"/>
  </cols>
  <sheetData>
    <row r="1" spans="1:9" ht="30" customHeight="1" thickBot="1" x14ac:dyDescent="0.3">
      <c r="A1" s="313" t="s">
        <v>828</v>
      </c>
      <c r="C1" s="372" t="s">
        <v>768</v>
      </c>
      <c r="D1" s="372"/>
      <c r="E1" s="372"/>
      <c r="F1" s="372"/>
      <c r="G1" s="372"/>
      <c r="H1" s="372"/>
    </row>
    <row r="2" spans="1:9" x14ac:dyDescent="0.25">
      <c r="C2" s="361" t="s">
        <v>755</v>
      </c>
      <c r="D2" s="361"/>
      <c r="E2" s="361"/>
      <c r="F2" s="361" t="s">
        <v>754</v>
      </c>
      <c r="G2" s="361"/>
      <c r="H2" s="361"/>
    </row>
    <row r="3" spans="1:9" x14ac:dyDescent="0.25">
      <c r="C3" s="362" t="s">
        <v>753</v>
      </c>
      <c r="D3" s="362"/>
      <c r="E3" s="362"/>
      <c r="F3" s="362" t="s">
        <v>752</v>
      </c>
      <c r="G3" s="362"/>
      <c r="H3" s="362"/>
    </row>
    <row r="4" spans="1:9" ht="15.75" thickBot="1" x14ac:dyDescent="0.3">
      <c r="C4" s="363" t="s">
        <v>751</v>
      </c>
      <c r="D4" s="363"/>
      <c r="E4" s="363"/>
      <c r="F4" s="363"/>
      <c r="G4" s="363"/>
      <c r="H4" s="363"/>
    </row>
    <row r="5" spans="1:9" ht="15.75" thickBot="1" x14ac:dyDescent="0.3">
      <c r="C5" s="286" t="s">
        <v>750</v>
      </c>
      <c r="D5" s="287">
        <v>1</v>
      </c>
      <c r="E5" s="287">
        <v>2</v>
      </c>
      <c r="F5" s="287">
        <v>3</v>
      </c>
      <c r="G5" s="287">
        <v>4</v>
      </c>
      <c r="H5" s="287">
        <v>5</v>
      </c>
    </row>
    <row r="6" spans="1:9" ht="15" customHeight="1" x14ac:dyDescent="0.25">
      <c r="B6" s="338" t="s">
        <v>15</v>
      </c>
      <c r="C6" s="289" t="s">
        <v>16</v>
      </c>
      <c r="D6" s="294">
        <v>0.61111111111111116</v>
      </c>
      <c r="E6" s="294">
        <v>0.3888888888888889</v>
      </c>
      <c r="F6" s="294">
        <v>0</v>
      </c>
      <c r="G6" s="294">
        <v>0</v>
      </c>
      <c r="H6" s="295">
        <v>0</v>
      </c>
      <c r="I6" s="265"/>
    </row>
    <row r="7" spans="1:9" x14ac:dyDescent="0.25">
      <c r="B7" s="339"/>
      <c r="C7" s="290" t="s">
        <v>21</v>
      </c>
      <c r="D7" s="296">
        <v>0.73626373626373631</v>
      </c>
      <c r="E7" s="296">
        <v>0.21978021978021978</v>
      </c>
      <c r="F7" s="296">
        <v>3.2967032967032968E-2</v>
      </c>
      <c r="G7" s="296">
        <v>0</v>
      </c>
      <c r="H7" s="297">
        <v>1.098901098901099E-2</v>
      </c>
      <c r="I7" s="265"/>
    </row>
    <row r="8" spans="1:9" x14ac:dyDescent="0.25">
      <c r="B8" s="339"/>
      <c r="C8" s="290" t="s">
        <v>26</v>
      </c>
      <c r="D8" s="296">
        <v>0.625</v>
      </c>
      <c r="E8" s="296">
        <v>0.33333333333333331</v>
      </c>
      <c r="F8" s="296">
        <v>4.1666666666666664E-2</v>
      </c>
      <c r="G8" s="296">
        <v>0</v>
      </c>
      <c r="H8" s="297">
        <v>0</v>
      </c>
      <c r="I8" s="265"/>
    </row>
    <row r="9" spans="1:9" x14ac:dyDescent="0.25">
      <c r="B9" s="339"/>
      <c r="C9" s="290" t="s">
        <v>31</v>
      </c>
      <c r="D9" s="296">
        <v>0.47058823529411764</v>
      </c>
      <c r="E9" s="296">
        <v>0.52941176470588236</v>
      </c>
      <c r="F9" s="296">
        <v>0</v>
      </c>
      <c r="G9" s="296">
        <v>0</v>
      </c>
      <c r="H9" s="297">
        <v>0</v>
      </c>
      <c r="I9" s="265"/>
    </row>
    <row r="10" spans="1:9" x14ac:dyDescent="0.25">
      <c r="B10" s="339"/>
      <c r="C10" s="290" t="s">
        <v>36</v>
      </c>
      <c r="D10" s="296">
        <v>0.7142857142857143</v>
      </c>
      <c r="E10" s="296">
        <v>0.25</v>
      </c>
      <c r="F10" s="296">
        <v>3.5714285714285712E-2</v>
      </c>
      <c r="G10" s="296">
        <v>0</v>
      </c>
      <c r="H10" s="297">
        <v>0</v>
      </c>
      <c r="I10" s="265"/>
    </row>
    <row r="11" spans="1:9" x14ac:dyDescent="0.25">
      <c r="B11" s="339"/>
      <c r="C11" s="290" t="s">
        <v>41</v>
      </c>
      <c r="D11" s="296">
        <v>0.40740740740740738</v>
      </c>
      <c r="E11" s="296">
        <v>0.29629629629629628</v>
      </c>
      <c r="F11" s="296">
        <v>0.25925925925925924</v>
      </c>
      <c r="G11" s="296">
        <v>3.7037037037037035E-2</v>
      </c>
      <c r="H11" s="297">
        <v>0</v>
      </c>
      <c r="I11" s="265"/>
    </row>
    <row r="12" spans="1:9" x14ac:dyDescent="0.25">
      <c r="B12" s="339"/>
      <c r="C12" s="290" t="s">
        <v>46</v>
      </c>
      <c r="D12" s="296">
        <v>0.5714285714285714</v>
      </c>
      <c r="E12" s="296">
        <v>0.38095238095238093</v>
      </c>
      <c r="F12" s="296">
        <v>4.7619047619047616E-2</v>
      </c>
      <c r="G12" s="296">
        <v>0</v>
      </c>
      <c r="H12" s="297">
        <v>0</v>
      </c>
      <c r="I12" s="265"/>
    </row>
    <row r="13" spans="1:9" x14ac:dyDescent="0.25">
      <c r="B13" s="339"/>
      <c r="C13" s="290" t="s">
        <v>51</v>
      </c>
      <c r="D13" s="296">
        <v>0.2857142857142857</v>
      </c>
      <c r="E13" s="296">
        <v>0.39285714285714285</v>
      </c>
      <c r="F13" s="296">
        <v>0.17857142857142858</v>
      </c>
      <c r="G13" s="296">
        <v>0.10714285714285714</v>
      </c>
      <c r="H13" s="297">
        <v>3.5714285714285712E-2</v>
      </c>
      <c r="I13" s="265"/>
    </row>
    <row r="14" spans="1:9" x14ac:dyDescent="0.25">
      <c r="B14" s="339"/>
      <c r="C14" s="290" t="s">
        <v>56</v>
      </c>
      <c r="D14" s="296">
        <v>0.56923076923076921</v>
      </c>
      <c r="E14" s="296">
        <v>0.33846153846153848</v>
      </c>
      <c r="F14" s="296">
        <v>7.6923076923076927E-2</v>
      </c>
      <c r="G14" s="296">
        <v>0</v>
      </c>
      <c r="H14" s="297">
        <v>1.5384615384615385E-2</v>
      </c>
      <c r="I14" s="265"/>
    </row>
    <row r="15" spans="1:9" x14ac:dyDescent="0.25">
      <c r="B15" s="339"/>
      <c r="C15" s="290" t="s">
        <v>61</v>
      </c>
      <c r="D15" s="296">
        <v>0.66666666666666663</v>
      </c>
      <c r="E15" s="296">
        <v>0.22222222222222221</v>
      </c>
      <c r="F15" s="296">
        <v>5.5555555555555552E-2</v>
      </c>
      <c r="G15" s="296">
        <v>3.7037037037037035E-2</v>
      </c>
      <c r="H15" s="297">
        <v>1.8518518518518517E-2</v>
      </c>
      <c r="I15" s="265"/>
    </row>
    <row r="16" spans="1:9" x14ac:dyDescent="0.25">
      <c r="B16" s="339"/>
      <c r="C16" s="290" t="s">
        <v>66</v>
      </c>
      <c r="D16" s="296">
        <v>0.72413793103448276</v>
      </c>
      <c r="E16" s="296">
        <v>0.2413793103448276</v>
      </c>
      <c r="F16" s="296">
        <v>3.4482758620689655E-2</v>
      </c>
      <c r="G16" s="296">
        <v>0</v>
      </c>
      <c r="H16" s="297">
        <v>0</v>
      </c>
      <c r="I16" s="265"/>
    </row>
    <row r="17" spans="2:9" ht="15.75" thickBot="1" x14ac:dyDescent="0.3">
      <c r="B17" s="340"/>
      <c r="C17" s="285" t="s">
        <v>71</v>
      </c>
      <c r="D17" s="298">
        <v>0.70454545454545459</v>
      </c>
      <c r="E17" s="298">
        <v>0.22727272727272727</v>
      </c>
      <c r="F17" s="298">
        <v>2.2727272727272728E-2</v>
      </c>
      <c r="G17" s="298">
        <v>4.5454545454545456E-2</v>
      </c>
      <c r="H17" s="299">
        <v>0</v>
      </c>
      <c r="I17" s="265"/>
    </row>
    <row r="18" spans="2:9" ht="15" customHeight="1" x14ac:dyDescent="0.25">
      <c r="B18" s="341" t="s">
        <v>76</v>
      </c>
      <c r="C18" s="291" t="s">
        <v>77</v>
      </c>
      <c r="D18" s="300">
        <v>0.6097560975609756</v>
      </c>
      <c r="E18" s="300">
        <v>0.26829268292682928</v>
      </c>
      <c r="F18" s="300">
        <v>0.12195121951219512</v>
      </c>
      <c r="G18" s="300">
        <v>0</v>
      </c>
      <c r="H18" s="301">
        <v>0</v>
      </c>
      <c r="I18" s="265"/>
    </row>
    <row r="19" spans="2:9" x14ac:dyDescent="0.25">
      <c r="B19" s="342"/>
      <c r="C19" s="292" t="s">
        <v>82</v>
      </c>
      <c r="D19" s="302">
        <v>0.64864864864864868</v>
      </c>
      <c r="E19" s="302">
        <v>0.1891891891891892</v>
      </c>
      <c r="F19" s="302">
        <v>0.16216216216216217</v>
      </c>
      <c r="G19" s="302">
        <v>0</v>
      </c>
      <c r="H19" s="303">
        <v>0</v>
      </c>
      <c r="I19" s="265"/>
    </row>
    <row r="20" spans="2:9" x14ac:dyDescent="0.25">
      <c r="B20" s="342"/>
      <c r="C20" s="292" t="s">
        <v>87</v>
      </c>
      <c r="D20" s="302">
        <v>0.3888888888888889</v>
      </c>
      <c r="E20" s="302">
        <v>0.44444444444444442</v>
      </c>
      <c r="F20" s="302">
        <v>0.16666666666666666</v>
      </c>
      <c r="G20" s="302">
        <v>0</v>
      </c>
      <c r="H20" s="303">
        <v>0</v>
      </c>
      <c r="I20" s="265"/>
    </row>
    <row r="21" spans="2:9" x14ac:dyDescent="0.25">
      <c r="B21" s="342"/>
      <c r="C21" s="292" t="s">
        <v>92</v>
      </c>
      <c r="D21" s="302">
        <v>0.55555555555555558</v>
      </c>
      <c r="E21" s="302">
        <v>0.33333333333333331</v>
      </c>
      <c r="F21" s="302">
        <v>0.1111111111111111</v>
      </c>
      <c r="G21" s="302">
        <v>0</v>
      </c>
      <c r="H21" s="303">
        <v>0</v>
      </c>
      <c r="I21" s="265"/>
    </row>
    <row r="22" spans="2:9" x14ac:dyDescent="0.25">
      <c r="B22" s="342"/>
      <c r="C22" s="292" t="s">
        <v>97</v>
      </c>
      <c r="D22" s="302">
        <v>0.70833333333333337</v>
      </c>
      <c r="E22" s="302">
        <v>0.25</v>
      </c>
      <c r="F22" s="302">
        <v>4.1666666666666664E-2</v>
      </c>
      <c r="G22" s="302">
        <v>0</v>
      </c>
      <c r="H22" s="303">
        <v>0</v>
      </c>
      <c r="I22" s="265"/>
    </row>
    <row r="23" spans="2:9" x14ac:dyDescent="0.25">
      <c r="B23" s="342"/>
      <c r="C23" s="292" t="s">
        <v>102</v>
      </c>
      <c r="D23" s="302">
        <v>0.54545454545454541</v>
      </c>
      <c r="E23" s="302">
        <v>0.36363636363636365</v>
      </c>
      <c r="F23" s="302">
        <v>9.0909090909090912E-2</v>
      </c>
      <c r="G23" s="302">
        <v>0</v>
      </c>
      <c r="H23" s="303">
        <v>0</v>
      </c>
      <c r="I23" s="265"/>
    </row>
    <row r="24" spans="2:9" x14ac:dyDescent="0.25">
      <c r="B24" s="342"/>
      <c r="C24" s="292" t="s">
        <v>107</v>
      </c>
      <c r="D24" s="302">
        <v>0.5714285714285714</v>
      </c>
      <c r="E24" s="302">
        <v>0.35714285714285715</v>
      </c>
      <c r="F24" s="302">
        <v>7.1428571428571425E-2</v>
      </c>
      <c r="G24" s="302">
        <v>0</v>
      </c>
      <c r="H24" s="303">
        <v>0</v>
      </c>
      <c r="I24" s="265"/>
    </row>
    <row r="25" spans="2:9" x14ac:dyDescent="0.25">
      <c r="B25" s="342"/>
      <c r="C25" s="292" t="s">
        <v>112</v>
      </c>
      <c r="D25" s="302">
        <v>0.5</v>
      </c>
      <c r="E25" s="302">
        <v>0.38461538461538464</v>
      </c>
      <c r="F25" s="302">
        <v>7.6923076923076927E-2</v>
      </c>
      <c r="G25" s="302">
        <v>3.8461538461538464E-2</v>
      </c>
      <c r="H25" s="303">
        <v>0</v>
      </c>
      <c r="I25" s="265"/>
    </row>
    <row r="26" spans="2:9" x14ac:dyDescent="0.25">
      <c r="B26" s="342"/>
      <c r="C26" s="292" t="s">
        <v>117</v>
      </c>
      <c r="D26" s="302">
        <v>0.66666666666666663</v>
      </c>
      <c r="E26" s="302">
        <v>0.22807017543859648</v>
      </c>
      <c r="F26" s="302">
        <v>8.771929824561403E-2</v>
      </c>
      <c r="G26" s="302">
        <v>1.7543859649122806E-2</v>
      </c>
      <c r="H26" s="303">
        <v>0</v>
      </c>
      <c r="I26" s="265"/>
    </row>
    <row r="27" spans="2:9" x14ac:dyDescent="0.25">
      <c r="B27" s="342"/>
      <c r="C27" s="292" t="s">
        <v>122</v>
      </c>
      <c r="D27" s="302">
        <v>0.61904761904761907</v>
      </c>
      <c r="E27" s="302">
        <v>0.23809523809523808</v>
      </c>
      <c r="F27" s="302">
        <v>0.14285714285714285</v>
      </c>
      <c r="G27" s="302">
        <v>0</v>
      </c>
      <c r="H27" s="303">
        <v>0</v>
      </c>
      <c r="I27" s="265"/>
    </row>
    <row r="28" spans="2:9" x14ac:dyDescent="0.25">
      <c r="B28" s="342"/>
      <c r="C28" s="292" t="s">
        <v>127</v>
      </c>
      <c r="D28" s="302">
        <v>0.56000000000000005</v>
      </c>
      <c r="E28" s="302">
        <v>0.36</v>
      </c>
      <c r="F28" s="302">
        <v>0.08</v>
      </c>
      <c r="G28" s="302">
        <v>0</v>
      </c>
      <c r="H28" s="303">
        <v>0</v>
      </c>
      <c r="I28" s="265"/>
    </row>
    <row r="29" spans="2:9" x14ac:dyDescent="0.25">
      <c r="B29" s="342"/>
      <c r="C29" s="292" t="s">
        <v>132</v>
      </c>
      <c r="D29" s="302">
        <v>0.3888888888888889</v>
      </c>
      <c r="E29" s="302">
        <v>0.33333333333333331</v>
      </c>
      <c r="F29" s="302">
        <v>0.22222222222222221</v>
      </c>
      <c r="G29" s="302">
        <v>5.5555555555555552E-2</v>
      </c>
      <c r="H29" s="303">
        <v>0</v>
      </c>
      <c r="I29" s="265"/>
    </row>
    <row r="30" spans="2:9" ht="15.75" thickBot="1" x14ac:dyDescent="0.3">
      <c r="B30" s="343"/>
      <c r="C30" s="293" t="s">
        <v>137</v>
      </c>
      <c r="D30" s="304">
        <v>0.8</v>
      </c>
      <c r="E30" s="304">
        <v>0.15</v>
      </c>
      <c r="F30" s="304">
        <v>0.05</v>
      </c>
      <c r="G30" s="304">
        <v>0</v>
      </c>
      <c r="H30" s="305">
        <v>0</v>
      </c>
      <c r="I30" s="265"/>
    </row>
    <row r="31" spans="2:9" ht="15" customHeight="1" x14ac:dyDescent="0.25">
      <c r="B31" s="338" t="s">
        <v>142</v>
      </c>
      <c r="C31" s="289" t="s">
        <v>143</v>
      </c>
      <c r="D31" s="294">
        <v>0.58139534883720934</v>
      </c>
      <c r="E31" s="294">
        <v>0.34883720930232559</v>
      </c>
      <c r="F31" s="294">
        <v>6.9767441860465115E-2</v>
      </c>
      <c r="G31" s="294">
        <v>0</v>
      </c>
      <c r="H31" s="295">
        <v>0</v>
      </c>
      <c r="I31" s="265"/>
    </row>
    <row r="32" spans="2:9" x14ac:dyDescent="0.25">
      <c r="B32" s="339"/>
      <c r="C32" s="290" t="s">
        <v>148</v>
      </c>
      <c r="D32" s="296">
        <v>0.59259259259259256</v>
      </c>
      <c r="E32" s="296">
        <v>0.37037037037037035</v>
      </c>
      <c r="F32" s="296">
        <v>3.7037037037037035E-2</v>
      </c>
      <c r="G32" s="296">
        <v>0</v>
      </c>
      <c r="H32" s="297">
        <v>0</v>
      </c>
      <c r="I32" s="265"/>
    </row>
    <row r="33" spans="2:9" x14ac:dyDescent="0.25">
      <c r="B33" s="339"/>
      <c r="C33" s="290" t="s">
        <v>153</v>
      </c>
      <c r="D33" s="296">
        <v>0.6</v>
      </c>
      <c r="E33" s="296">
        <v>0.35555555555555557</v>
      </c>
      <c r="F33" s="296">
        <v>4.4444444444444446E-2</v>
      </c>
      <c r="G33" s="296">
        <v>0</v>
      </c>
      <c r="H33" s="297">
        <v>0</v>
      </c>
      <c r="I33" s="265"/>
    </row>
    <row r="34" spans="2:9" x14ac:dyDescent="0.25">
      <c r="B34" s="339"/>
      <c r="C34" s="290" t="s">
        <v>158</v>
      </c>
      <c r="D34" s="296">
        <v>0.72972972972972971</v>
      </c>
      <c r="E34" s="296">
        <v>0.24324324324324326</v>
      </c>
      <c r="F34" s="296">
        <v>2.7027027027027029E-2</v>
      </c>
      <c r="G34" s="296">
        <v>0</v>
      </c>
      <c r="H34" s="297">
        <v>0</v>
      </c>
      <c r="I34" s="265"/>
    </row>
    <row r="35" spans="2:9" x14ac:dyDescent="0.25">
      <c r="B35" s="339"/>
      <c r="C35" s="290" t="s">
        <v>163</v>
      </c>
      <c r="D35" s="296">
        <v>0.52631578947368418</v>
      </c>
      <c r="E35" s="296">
        <v>0.47368421052631576</v>
      </c>
      <c r="F35" s="296">
        <v>0</v>
      </c>
      <c r="G35" s="296">
        <v>0</v>
      </c>
      <c r="H35" s="297">
        <v>0</v>
      </c>
      <c r="I35" s="265"/>
    </row>
    <row r="36" spans="2:9" x14ac:dyDescent="0.25">
      <c r="B36" s="339"/>
      <c r="C36" s="290" t="s">
        <v>168</v>
      </c>
      <c r="D36" s="296">
        <v>0.44444444444444442</v>
      </c>
      <c r="E36" s="296">
        <v>0.40740740740740738</v>
      </c>
      <c r="F36" s="296">
        <v>0.1111111111111111</v>
      </c>
      <c r="G36" s="296">
        <v>3.7037037037037035E-2</v>
      </c>
      <c r="H36" s="297">
        <v>0</v>
      </c>
      <c r="I36" s="265"/>
    </row>
    <row r="37" spans="2:9" ht="15.75" thickBot="1" x14ac:dyDescent="0.3">
      <c r="B37" s="340"/>
      <c r="C37" s="285" t="s">
        <v>173</v>
      </c>
      <c r="D37" s="298">
        <v>0.74</v>
      </c>
      <c r="E37" s="298">
        <v>0.26</v>
      </c>
      <c r="F37" s="298">
        <v>0</v>
      </c>
      <c r="G37" s="298">
        <v>0</v>
      </c>
      <c r="H37" s="299">
        <v>0</v>
      </c>
      <c r="I37" s="265"/>
    </row>
    <row r="38" spans="2:9" ht="15" customHeight="1" x14ac:dyDescent="0.25">
      <c r="B38" s="341" t="s">
        <v>178</v>
      </c>
      <c r="C38" s="291" t="s">
        <v>802</v>
      </c>
      <c r="D38" s="300">
        <v>0.33333333333333331</v>
      </c>
      <c r="E38" s="300">
        <v>0.1111111111111111</v>
      </c>
      <c r="F38" s="300">
        <v>0.44444444444444442</v>
      </c>
      <c r="G38" s="300">
        <v>0.1111111111111111</v>
      </c>
      <c r="H38" s="301">
        <v>0</v>
      </c>
      <c r="I38" s="265"/>
    </row>
    <row r="39" spans="2:9" x14ac:dyDescent="0.25">
      <c r="B39" s="342"/>
      <c r="C39" s="292" t="s">
        <v>184</v>
      </c>
      <c r="D39" s="302">
        <v>0</v>
      </c>
      <c r="E39" s="302">
        <v>0.36363636363636365</v>
      </c>
      <c r="F39" s="302">
        <v>0.31818181818181818</v>
      </c>
      <c r="G39" s="302">
        <v>0.27272727272727271</v>
      </c>
      <c r="H39" s="303">
        <v>4.5454545454545456E-2</v>
      </c>
      <c r="I39" s="265"/>
    </row>
    <row r="40" spans="2:9" x14ac:dyDescent="0.25">
      <c r="B40" s="342"/>
      <c r="C40" s="292" t="s">
        <v>552</v>
      </c>
      <c r="D40" s="302">
        <v>0</v>
      </c>
      <c r="E40" s="302">
        <v>0.83333333333333337</v>
      </c>
      <c r="F40" s="302">
        <v>0.16666666666666666</v>
      </c>
      <c r="G40" s="302">
        <v>0</v>
      </c>
      <c r="H40" s="303">
        <v>0</v>
      </c>
      <c r="I40" s="265"/>
    </row>
    <row r="41" spans="2:9" x14ac:dyDescent="0.25">
      <c r="B41" s="342"/>
      <c r="C41" s="292" t="s">
        <v>193</v>
      </c>
      <c r="D41" s="302">
        <v>0.4375</v>
      </c>
      <c r="E41" s="302">
        <v>0.375</v>
      </c>
      <c r="F41" s="302">
        <v>0.1875</v>
      </c>
      <c r="G41" s="302">
        <v>0</v>
      </c>
      <c r="H41" s="303">
        <v>0</v>
      </c>
      <c r="I41" s="265"/>
    </row>
    <row r="42" spans="2:9" x14ac:dyDescent="0.25">
      <c r="B42" s="342"/>
      <c r="C42" s="292" t="s">
        <v>198</v>
      </c>
      <c r="D42" s="302">
        <v>9.5238095238095233E-2</v>
      </c>
      <c r="E42" s="302">
        <v>0.23809523809523808</v>
      </c>
      <c r="F42" s="302">
        <v>0.5714285714285714</v>
      </c>
      <c r="G42" s="302">
        <v>9.5238095238095233E-2</v>
      </c>
      <c r="H42" s="303">
        <v>0</v>
      </c>
      <c r="I42" s="265"/>
    </row>
    <row r="43" spans="2:9" ht="15.75" thickBot="1" x14ac:dyDescent="0.3">
      <c r="B43" s="342"/>
      <c r="C43" s="292" t="s">
        <v>203</v>
      </c>
      <c r="D43" s="302">
        <v>7.6923076923076927E-2</v>
      </c>
      <c r="E43" s="302">
        <v>0.30769230769230771</v>
      </c>
      <c r="F43" s="302">
        <v>0.30769230769230771</v>
      </c>
      <c r="G43" s="302">
        <v>0.23076923076923078</v>
      </c>
      <c r="H43" s="303">
        <v>7.6923076923076927E-2</v>
      </c>
      <c r="I43" s="265"/>
    </row>
    <row r="44" spans="2:9" x14ac:dyDescent="0.25">
      <c r="B44" s="338" t="s">
        <v>210</v>
      </c>
      <c r="C44" s="311" t="s">
        <v>214</v>
      </c>
      <c r="D44" s="317">
        <v>0.13636363636363635</v>
      </c>
      <c r="E44" s="317">
        <v>0.63636363636363635</v>
      </c>
      <c r="F44" s="317">
        <v>0.22727272727272727</v>
      </c>
      <c r="G44" s="317">
        <v>0</v>
      </c>
      <c r="H44" s="318">
        <v>0</v>
      </c>
      <c r="I44" s="265"/>
    </row>
    <row r="45" spans="2:9" ht="15.75" customHeight="1" x14ac:dyDescent="0.25">
      <c r="B45" s="339"/>
      <c r="C45" s="310" t="s">
        <v>219</v>
      </c>
      <c r="D45" s="315">
        <v>0</v>
      </c>
      <c r="E45" s="315">
        <v>0.38461538461538464</v>
      </c>
      <c r="F45" s="315">
        <v>0.46153846153846156</v>
      </c>
      <c r="G45" s="315">
        <v>0.15384615384615385</v>
      </c>
      <c r="H45" s="316">
        <v>0</v>
      </c>
      <c r="I45" s="265"/>
    </row>
    <row r="46" spans="2:9" ht="15" customHeight="1" x14ac:dyDescent="0.25">
      <c r="B46" s="339"/>
      <c r="C46" s="290" t="s">
        <v>224</v>
      </c>
      <c r="D46" s="296">
        <v>9.5238095238095233E-2</v>
      </c>
      <c r="E46" s="296">
        <v>0.33333333333333331</v>
      </c>
      <c r="F46" s="296">
        <v>0.38095238095238093</v>
      </c>
      <c r="G46" s="296">
        <v>0.14285714285714285</v>
      </c>
      <c r="H46" s="297">
        <v>4.7619047619047616E-2</v>
      </c>
      <c r="I46" s="265"/>
    </row>
    <row r="47" spans="2:9" x14ac:dyDescent="0.25">
      <c r="B47" s="339"/>
      <c r="C47" s="290" t="s">
        <v>562</v>
      </c>
      <c r="D47" s="296">
        <v>0</v>
      </c>
      <c r="E47" s="296">
        <v>0.42857142857142855</v>
      </c>
      <c r="F47" s="296">
        <v>0.42857142857142855</v>
      </c>
      <c r="G47" s="296">
        <v>0.14285714285714285</v>
      </c>
      <c r="H47" s="297">
        <v>0</v>
      </c>
      <c r="I47" s="265"/>
    </row>
    <row r="48" spans="2:9" x14ac:dyDescent="0.25">
      <c r="B48" s="339"/>
      <c r="C48" s="290" t="s">
        <v>563</v>
      </c>
      <c r="D48" s="296">
        <v>0</v>
      </c>
      <c r="E48" s="296">
        <v>0.2</v>
      </c>
      <c r="F48" s="296">
        <v>0.6</v>
      </c>
      <c r="G48" s="296">
        <v>0.2</v>
      </c>
      <c r="H48" s="297">
        <v>0</v>
      </c>
      <c r="I48" s="265"/>
    </row>
    <row r="49" spans="2:9" x14ac:dyDescent="0.25">
      <c r="B49" s="339"/>
      <c r="C49" s="290" t="s">
        <v>236</v>
      </c>
      <c r="D49" s="296">
        <v>0.21428571428571427</v>
      </c>
      <c r="E49" s="296">
        <v>0.5714285714285714</v>
      </c>
      <c r="F49" s="296">
        <v>0.14285714285714285</v>
      </c>
      <c r="G49" s="296">
        <v>7.1428571428571425E-2</v>
      </c>
      <c r="H49" s="297">
        <v>0</v>
      </c>
      <c r="I49" s="265"/>
    </row>
    <row r="50" spans="2:9" x14ac:dyDescent="0.25">
      <c r="B50" s="339"/>
      <c r="C50" s="290" t="s">
        <v>564</v>
      </c>
      <c r="D50" s="296">
        <v>0</v>
      </c>
      <c r="E50" s="296">
        <v>0.4</v>
      </c>
      <c r="F50" s="296">
        <v>0.4</v>
      </c>
      <c r="G50" s="296">
        <v>0.2</v>
      </c>
      <c r="H50" s="297">
        <v>0</v>
      </c>
      <c r="I50" s="265"/>
    </row>
    <row r="51" spans="2:9" x14ac:dyDescent="0.25">
      <c r="B51" s="339"/>
      <c r="C51" s="290" t="s">
        <v>565</v>
      </c>
      <c r="D51" s="296">
        <v>0</v>
      </c>
      <c r="E51" s="296">
        <v>0.4</v>
      </c>
      <c r="F51" s="296">
        <v>0.3</v>
      </c>
      <c r="G51" s="296">
        <v>0.3</v>
      </c>
      <c r="H51" s="297">
        <v>0</v>
      </c>
      <c r="I51" s="265"/>
    </row>
    <row r="52" spans="2:9" x14ac:dyDescent="0.25">
      <c r="B52" s="339"/>
      <c r="C52" s="290" t="s">
        <v>254</v>
      </c>
      <c r="D52" s="296">
        <v>6.25E-2</v>
      </c>
      <c r="E52" s="296">
        <v>0.4375</v>
      </c>
      <c r="F52" s="296">
        <v>0.375</v>
      </c>
      <c r="G52" s="296">
        <v>0.125</v>
      </c>
      <c r="H52" s="297">
        <v>0</v>
      </c>
      <c r="I52" s="265"/>
    </row>
    <row r="53" spans="2:9" x14ac:dyDescent="0.25">
      <c r="B53" s="339"/>
      <c r="C53" s="290" t="s">
        <v>566</v>
      </c>
      <c r="D53" s="296">
        <v>0</v>
      </c>
      <c r="E53" s="296">
        <v>0.16666666666666666</v>
      </c>
      <c r="F53" s="296">
        <v>0.66666666666666663</v>
      </c>
      <c r="G53" s="296">
        <v>0.16666666666666666</v>
      </c>
      <c r="H53" s="297">
        <v>0</v>
      </c>
      <c r="I53" s="265"/>
    </row>
    <row r="54" spans="2:9" x14ac:dyDescent="0.25">
      <c r="B54" s="339"/>
      <c r="C54" s="290" t="s">
        <v>265</v>
      </c>
      <c r="D54" s="296">
        <v>0.33333333333333331</v>
      </c>
      <c r="E54" s="296">
        <v>0.45833333333333331</v>
      </c>
      <c r="F54" s="296">
        <v>0.20833333333333334</v>
      </c>
      <c r="G54" s="296">
        <v>0</v>
      </c>
      <c r="H54" s="297">
        <v>0</v>
      </c>
      <c r="I54" s="265"/>
    </row>
    <row r="55" spans="2:9" x14ac:dyDescent="0.25">
      <c r="B55" s="339"/>
      <c r="C55" s="290" t="s">
        <v>567</v>
      </c>
      <c r="D55" s="296">
        <v>0</v>
      </c>
      <c r="E55" s="296">
        <v>0</v>
      </c>
      <c r="F55" s="315">
        <v>0.8571428571428571</v>
      </c>
      <c r="G55" s="296">
        <v>0.14285714285714285</v>
      </c>
      <c r="H55" s="297">
        <v>0</v>
      </c>
      <c r="I55" s="265"/>
    </row>
    <row r="56" spans="2:9" x14ac:dyDescent="0.25">
      <c r="B56" s="339"/>
      <c r="C56" s="290" t="s">
        <v>274</v>
      </c>
      <c r="D56" s="296">
        <v>0.32</v>
      </c>
      <c r="E56" s="296">
        <v>0.36</v>
      </c>
      <c r="F56" s="296">
        <v>0.32</v>
      </c>
      <c r="G56" s="296">
        <v>0</v>
      </c>
      <c r="H56" s="297">
        <v>0</v>
      </c>
      <c r="I56" s="265"/>
    </row>
    <row r="57" spans="2:9" x14ac:dyDescent="0.25">
      <c r="B57" s="339"/>
      <c r="C57" s="290" t="s">
        <v>568</v>
      </c>
      <c r="D57" s="296">
        <v>0</v>
      </c>
      <c r="E57" s="296">
        <v>0</v>
      </c>
      <c r="F57" s="296">
        <v>0.6</v>
      </c>
      <c r="G57" s="296">
        <v>0.2</v>
      </c>
      <c r="H57" s="297">
        <v>0.2</v>
      </c>
      <c r="I57" s="265"/>
    </row>
    <row r="58" spans="2:9" x14ac:dyDescent="0.25">
      <c r="B58" s="339"/>
      <c r="C58" s="290" t="s">
        <v>279</v>
      </c>
      <c r="D58" s="296">
        <v>0</v>
      </c>
      <c r="E58" s="296">
        <v>0.53333333333333333</v>
      </c>
      <c r="F58" s="296">
        <v>0.4</v>
      </c>
      <c r="G58" s="296">
        <v>6.6666666666666666E-2</v>
      </c>
      <c r="H58" s="297">
        <v>0</v>
      </c>
      <c r="I58" s="265"/>
    </row>
    <row r="59" spans="2:9" x14ac:dyDescent="0.25">
      <c r="B59" s="339"/>
      <c r="C59" s="290" t="s">
        <v>569</v>
      </c>
      <c r="D59" s="296">
        <v>0</v>
      </c>
      <c r="E59" s="296">
        <v>0.4</v>
      </c>
      <c r="F59" s="296">
        <v>0.6</v>
      </c>
      <c r="G59" s="296">
        <v>0</v>
      </c>
      <c r="H59" s="297">
        <v>0</v>
      </c>
      <c r="I59" s="265"/>
    </row>
    <row r="60" spans="2:9" x14ac:dyDescent="0.25">
      <c r="B60" s="339"/>
      <c r="C60" s="290" t="s">
        <v>284</v>
      </c>
      <c r="D60" s="296">
        <v>5.5555555555555552E-2</v>
      </c>
      <c r="E60" s="296">
        <v>0.55555555555555558</v>
      </c>
      <c r="F60" s="296">
        <v>0.33333333333333331</v>
      </c>
      <c r="G60" s="296">
        <v>5.5555555555555552E-2</v>
      </c>
      <c r="H60" s="297">
        <v>0</v>
      </c>
      <c r="I60" s="265"/>
    </row>
    <row r="61" spans="2:9" ht="15.75" thickBot="1" x14ac:dyDescent="0.3">
      <c r="B61" s="340"/>
      <c r="C61" s="285" t="s">
        <v>289</v>
      </c>
      <c r="D61" s="298">
        <v>0</v>
      </c>
      <c r="E61" s="298">
        <v>0.23076923076923078</v>
      </c>
      <c r="F61" s="298">
        <v>0.46153846153846156</v>
      </c>
      <c r="G61" s="298">
        <v>0.15384615384615385</v>
      </c>
      <c r="H61" s="299">
        <v>0.15384615384615385</v>
      </c>
      <c r="I61" s="265"/>
    </row>
    <row r="62" spans="2:9" x14ac:dyDescent="0.25">
      <c r="B62" s="341" t="s">
        <v>294</v>
      </c>
      <c r="C62" s="291" t="s">
        <v>798</v>
      </c>
      <c r="D62" s="300">
        <v>0.125</v>
      </c>
      <c r="E62" s="300">
        <v>0.625</v>
      </c>
      <c r="F62" s="300">
        <v>0.125</v>
      </c>
      <c r="G62" s="300">
        <v>0</v>
      </c>
      <c r="H62" s="301">
        <v>0.125</v>
      </c>
      <c r="I62" s="265"/>
    </row>
    <row r="63" spans="2:9" x14ac:dyDescent="0.25">
      <c r="B63" s="342"/>
      <c r="C63" s="292" t="s">
        <v>799</v>
      </c>
      <c r="D63" s="302">
        <v>0</v>
      </c>
      <c r="E63" s="302">
        <v>0.5</v>
      </c>
      <c r="F63" s="302">
        <v>0.5</v>
      </c>
      <c r="G63" s="302">
        <v>0</v>
      </c>
      <c r="H63" s="303">
        <v>0</v>
      </c>
      <c r="I63" s="265"/>
    </row>
    <row r="64" spans="2:9" x14ac:dyDescent="0.25">
      <c r="B64" s="342"/>
      <c r="C64" s="292" t="s">
        <v>588</v>
      </c>
      <c r="D64" s="302">
        <v>0</v>
      </c>
      <c r="E64" s="302">
        <v>0.5</v>
      </c>
      <c r="F64" s="302">
        <v>0.33333333333333331</v>
      </c>
      <c r="G64" s="302">
        <v>0</v>
      </c>
      <c r="H64" s="303">
        <v>0.16666666666666666</v>
      </c>
      <c r="I64" s="265"/>
    </row>
    <row r="65" spans="2:9" x14ac:dyDescent="0.25">
      <c r="B65" s="342"/>
      <c r="C65" s="292" t="s">
        <v>800</v>
      </c>
      <c r="D65" s="302">
        <v>0</v>
      </c>
      <c r="E65" s="302">
        <v>0.625</v>
      </c>
      <c r="F65" s="302">
        <v>0.25</v>
      </c>
      <c r="G65" s="302">
        <v>0</v>
      </c>
      <c r="H65" s="303">
        <v>0.125</v>
      </c>
      <c r="I65" s="265"/>
    </row>
    <row r="66" spans="2:9" ht="15" customHeight="1" x14ac:dyDescent="0.25">
      <c r="B66" s="342"/>
      <c r="C66" s="292" t="s">
        <v>314</v>
      </c>
      <c r="D66" s="302">
        <v>0</v>
      </c>
      <c r="E66" s="302">
        <v>0.4</v>
      </c>
      <c r="F66" s="302">
        <v>0.4</v>
      </c>
      <c r="G66" s="302">
        <v>0.1</v>
      </c>
      <c r="H66" s="303">
        <v>0.1</v>
      </c>
      <c r="I66" s="265"/>
    </row>
    <row r="67" spans="2:9" x14ac:dyDescent="0.25">
      <c r="B67" s="342"/>
      <c r="C67" s="292" t="s">
        <v>590</v>
      </c>
      <c r="D67" s="302">
        <v>0</v>
      </c>
      <c r="E67" s="302">
        <v>0.8</v>
      </c>
      <c r="F67" s="302">
        <v>0.2</v>
      </c>
      <c r="G67" s="302">
        <v>0</v>
      </c>
      <c r="H67" s="303">
        <v>0</v>
      </c>
      <c r="I67" s="265"/>
    </row>
    <row r="68" spans="2:9" x14ac:dyDescent="0.25">
      <c r="B68" s="342"/>
      <c r="C68" s="292" t="s">
        <v>801</v>
      </c>
      <c r="D68" s="302">
        <v>0.1111111111111111</v>
      </c>
      <c r="E68" s="302">
        <v>0.55555555555555558</v>
      </c>
      <c r="F68" s="302">
        <v>0.33333333333333331</v>
      </c>
      <c r="G68" s="302">
        <v>0</v>
      </c>
      <c r="H68" s="303">
        <v>0</v>
      </c>
      <c r="I68" s="265"/>
    </row>
    <row r="69" spans="2:9" x14ac:dyDescent="0.25">
      <c r="B69" s="342"/>
      <c r="C69" s="292" t="s">
        <v>332</v>
      </c>
      <c r="D69" s="302">
        <v>8.3333333333333329E-2</v>
      </c>
      <c r="E69" s="302">
        <v>0.75</v>
      </c>
      <c r="F69" s="302">
        <v>0.16666666666666666</v>
      </c>
      <c r="G69" s="302">
        <v>0</v>
      </c>
      <c r="H69" s="303">
        <v>0</v>
      </c>
      <c r="I69" s="265"/>
    </row>
    <row r="70" spans="2:9" ht="15.75" thickBot="1" x14ac:dyDescent="0.3">
      <c r="B70" s="343"/>
      <c r="C70" s="293" t="s">
        <v>337</v>
      </c>
      <c r="D70" s="304">
        <v>0</v>
      </c>
      <c r="E70" s="304">
        <v>0.81818181818181823</v>
      </c>
      <c r="F70" s="304">
        <v>0.18181818181818182</v>
      </c>
      <c r="G70" s="304">
        <v>0</v>
      </c>
      <c r="H70" s="305">
        <v>0</v>
      </c>
      <c r="I70" s="265"/>
    </row>
    <row r="71" spans="2:9" x14ac:dyDescent="0.25">
      <c r="B71" s="364" t="s">
        <v>342</v>
      </c>
      <c r="C71" s="311" t="s">
        <v>343</v>
      </c>
      <c r="D71" s="317">
        <v>0</v>
      </c>
      <c r="E71" s="317">
        <v>0.33333333333333331</v>
      </c>
      <c r="F71" s="317">
        <v>0.46666666666666667</v>
      </c>
      <c r="G71" s="317">
        <v>0.13333333333333333</v>
      </c>
      <c r="H71" s="318">
        <v>6.6666666666666666E-2</v>
      </c>
      <c r="I71" s="265"/>
    </row>
    <row r="72" spans="2:9" x14ac:dyDescent="0.25">
      <c r="B72" s="365"/>
      <c r="C72" s="310" t="s">
        <v>348</v>
      </c>
      <c r="D72" s="315">
        <v>0.17391304347826086</v>
      </c>
      <c r="E72" s="315">
        <v>0.47826086956521741</v>
      </c>
      <c r="F72" s="315">
        <v>0.30434782608695654</v>
      </c>
      <c r="G72" s="315">
        <v>4.3478260869565216E-2</v>
      </c>
      <c r="H72" s="316">
        <v>0</v>
      </c>
      <c r="I72" s="265"/>
    </row>
    <row r="73" spans="2:9" x14ac:dyDescent="0.25">
      <c r="B73" s="365"/>
      <c r="C73" s="310" t="s">
        <v>353</v>
      </c>
      <c r="D73" s="315">
        <v>0.26190476190476192</v>
      </c>
      <c r="E73" s="315">
        <v>0.45238095238095238</v>
      </c>
      <c r="F73" s="315">
        <v>0.26190476190476192</v>
      </c>
      <c r="G73" s="315">
        <v>2.3809523809523808E-2</v>
      </c>
      <c r="H73" s="316">
        <v>0</v>
      </c>
      <c r="I73" s="265"/>
    </row>
    <row r="74" spans="2:9" x14ac:dyDescent="0.25">
      <c r="B74" s="365"/>
      <c r="C74" s="310" t="s">
        <v>358</v>
      </c>
      <c r="D74" s="315">
        <v>0.13043478260869565</v>
      </c>
      <c r="E74" s="315">
        <v>0.43478260869565216</v>
      </c>
      <c r="F74" s="315">
        <v>0.21739130434782608</v>
      </c>
      <c r="G74" s="315">
        <v>0.21739130434782608</v>
      </c>
      <c r="H74" s="316">
        <v>0</v>
      </c>
      <c r="I74" s="265"/>
    </row>
    <row r="75" spans="2:9" ht="15.75" customHeight="1" x14ac:dyDescent="0.25">
      <c r="B75" s="365"/>
      <c r="C75" s="310" t="s">
        <v>600</v>
      </c>
      <c r="D75" s="315">
        <v>0.25</v>
      </c>
      <c r="E75" s="315">
        <v>0.5</v>
      </c>
      <c r="F75" s="315">
        <v>0.25</v>
      </c>
      <c r="G75" s="315">
        <v>0</v>
      </c>
      <c r="H75" s="316">
        <v>0</v>
      </c>
      <c r="I75" s="265"/>
    </row>
    <row r="76" spans="2:9" ht="15" customHeight="1" x14ac:dyDescent="0.25">
      <c r="B76" s="365"/>
      <c r="C76" s="290" t="s">
        <v>367</v>
      </c>
      <c r="D76" s="296">
        <v>0</v>
      </c>
      <c r="E76" s="296">
        <v>0.4375</v>
      </c>
      <c r="F76" s="296">
        <v>0.375</v>
      </c>
      <c r="G76" s="296">
        <v>0.1875</v>
      </c>
      <c r="H76" s="297">
        <v>0</v>
      </c>
      <c r="I76" s="265"/>
    </row>
    <row r="77" spans="2:9" x14ac:dyDescent="0.25">
      <c r="B77" s="365"/>
      <c r="C77" s="290" t="s">
        <v>601</v>
      </c>
      <c r="D77" s="296">
        <v>0.16666666666666666</v>
      </c>
      <c r="E77" s="296">
        <v>0.66666666666666663</v>
      </c>
      <c r="F77" s="296">
        <v>0.16666666666666666</v>
      </c>
      <c r="G77" s="296">
        <v>0</v>
      </c>
      <c r="H77" s="297">
        <v>0</v>
      </c>
      <c r="I77" s="265"/>
    </row>
    <row r="78" spans="2:9" x14ac:dyDescent="0.25">
      <c r="B78" s="365"/>
      <c r="C78" s="290" t="s">
        <v>804</v>
      </c>
      <c r="D78" s="296">
        <v>0</v>
      </c>
      <c r="E78" s="296">
        <v>0.2857142857142857</v>
      </c>
      <c r="F78" s="296">
        <v>0.42857142857142855</v>
      </c>
      <c r="G78" s="296">
        <v>0.2857142857142857</v>
      </c>
      <c r="H78" s="297">
        <v>0</v>
      </c>
      <c r="I78" s="265"/>
    </row>
    <row r="79" spans="2:9" x14ac:dyDescent="0.25">
      <c r="B79" s="365"/>
      <c r="C79" s="290" t="s">
        <v>805</v>
      </c>
      <c r="D79" s="296">
        <v>0.22222222222222221</v>
      </c>
      <c r="E79" s="296">
        <v>0.44444444444444442</v>
      </c>
      <c r="F79" s="296">
        <v>0.22222222222222221</v>
      </c>
      <c r="G79" s="296">
        <v>0.1111111111111111</v>
      </c>
      <c r="H79" s="297">
        <v>0</v>
      </c>
      <c r="I79" s="265"/>
    </row>
    <row r="80" spans="2:9" x14ac:dyDescent="0.25">
      <c r="B80" s="365"/>
      <c r="C80" s="290" t="s">
        <v>603</v>
      </c>
      <c r="D80" s="296">
        <v>0</v>
      </c>
      <c r="E80" s="296">
        <v>0.5</v>
      </c>
      <c r="F80" s="296">
        <v>0.125</v>
      </c>
      <c r="G80" s="296">
        <v>0.375</v>
      </c>
      <c r="H80" s="297">
        <v>0</v>
      </c>
      <c r="I80" s="265"/>
    </row>
    <row r="81" spans="2:9" x14ac:dyDescent="0.25">
      <c r="B81" s="365"/>
      <c r="C81" s="290" t="s">
        <v>390</v>
      </c>
      <c r="D81" s="296">
        <v>0.33333333333333331</v>
      </c>
      <c r="E81" s="296">
        <v>0.45238095238095238</v>
      </c>
      <c r="F81" s="296">
        <v>0.16666666666666666</v>
      </c>
      <c r="G81" s="296">
        <v>4.7619047619047616E-2</v>
      </c>
      <c r="H81" s="297">
        <v>0</v>
      </c>
      <c r="I81" s="265"/>
    </row>
    <row r="82" spans="2:9" x14ac:dyDescent="0.25">
      <c r="B82" s="365"/>
      <c r="C82" s="290" t="s">
        <v>395</v>
      </c>
      <c r="D82" s="296">
        <v>8.3333333333333329E-2</v>
      </c>
      <c r="E82" s="296">
        <v>0.41666666666666669</v>
      </c>
      <c r="F82" s="296">
        <v>0.41666666666666669</v>
      </c>
      <c r="G82" s="296">
        <v>8.3333333333333329E-2</v>
      </c>
      <c r="H82" s="297">
        <v>0</v>
      </c>
      <c r="I82" s="265"/>
    </row>
    <row r="83" spans="2:9" x14ac:dyDescent="0.25">
      <c r="B83" s="365"/>
      <c r="C83" s="290" t="s">
        <v>806</v>
      </c>
      <c r="D83" s="296">
        <v>0.125</v>
      </c>
      <c r="E83" s="296">
        <v>0.25</v>
      </c>
      <c r="F83" s="296">
        <v>0.5</v>
      </c>
      <c r="G83" s="296">
        <v>0</v>
      </c>
      <c r="H83" s="297">
        <v>0.125</v>
      </c>
      <c r="I83" s="265"/>
    </row>
    <row r="84" spans="2:9" x14ac:dyDescent="0.25">
      <c r="B84" s="365"/>
      <c r="C84" s="290" t="s">
        <v>404</v>
      </c>
      <c r="D84" s="296">
        <v>0.31111111111111112</v>
      </c>
      <c r="E84" s="296">
        <v>0.44444444444444442</v>
      </c>
      <c r="F84" s="296">
        <v>0.24444444444444444</v>
      </c>
      <c r="G84" s="296">
        <v>0</v>
      </c>
      <c r="H84" s="297">
        <v>0</v>
      </c>
      <c r="I84" s="265"/>
    </row>
    <row r="85" spans="2:9" ht="15" customHeight="1" x14ac:dyDescent="0.25">
      <c r="B85" s="365"/>
      <c r="C85" s="290" t="s">
        <v>604</v>
      </c>
      <c r="D85" s="296">
        <v>0</v>
      </c>
      <c r="E85" s="296">
        <v>0.33333333333333331</v>
      </c>
      <c r="F85" s="296">
        <v>0.5</v>
      </c>
      <c r="G85" s="296">
        <v>0</v>
      </c>
      <c r="H85" s="297">
        <v>0.16666666666666666</v>
      </c>
      <c r="I85" s="265"/>
    </row>
    <row r="86" spans="2:9" ht="15.75" thickBot="1" x14ac:dyDescent="0.3">
      <c r="B86" s="366"/>
      <c r="C86" s="285" t="s">
        <v>412</v>
      </c>
      <c r="D86" s="298">
        <v>7.1428571428571425E-2</v>
      </c>
      <c r="E86" s="298">
        <v>0.14285714285714285</v>
      </c>
      <c r="F86" s="298">
        <v>0.21428571428571427</v>
      </c>
      <c r="G86" s="298">
        <v>0.2857142857142857</v>
      </c>
      <c r="H86" s="299">
        <v>0.2857142857142857</v>
      </c>
      <c r="I86" s="265"/>
    </row>
    <row r="87" spans="2:9" x14ac:dyDescent="0.25">
      <c r="B87" s="341" t="s">
        <v>417</v>
      </c>
      <c r="C87" s="291" t="s">
        <v>621</v>
      </c>
      <c r="D87" s="300">
        <v>0.2</v>
      </c>
      <c r="E87" s="300">
        <v>0</v>
      </c>
      <c r="F87" s="300">
        <v>0.4</v>
      </c>
      <c r="G87" s="300">
        <v>0.2</v>
      </c>
      <c r="H87" s="301">
        <v>0.2</v>
      </c>
      <c r="I87" s="265"/>
    </row>
    <row r="88" spans="2:9" x14ac:dyDescent="0.25">
      <c r="B88" s="342"/>
      <c r="C88" s="292" t="s">
        <v>418</v>
      </c>
      <c r="D88" s="302">
        <v>0.2</v>
      </c>
      <c r="E88" s="302">
        <v>0.33333333333333331</v>
      </c>
      <c r="F88" s="302">
        <v>0.26666666666666666</v>
      </c>
      <c r="G88" s="302">
        <v>0</v>
      </c>
      <c r="H88" s="303">
        <v>0.2</v>
      </c>
      <c r="I88" s="265"/>
    </row>
    <row r="89" spans="2:9" x14ac:dyDescent="0.25">
      <c r="B89" s="342"/>
      <c r="C89" s="292" t="s">
        <v>807</v>
      </c>
      <c r="D89" s="302">
        <v>0</v>
      </c>
      <c r="E89" s="302">
        <v>0.625</v>
      </c>
      <c r="F89" s="302">
        <v>0</v>
      </c>
      <c r="G89" s="302">
        <v>0.125</v>
      </c>
      <c r="H89" s="303">
        <v>0.25</v>
      </c>
      <c r="I89" s="265"/>
    </row>
    <row r="90" spans="2:9" x14ac:dyDescent="0.25">
      <c r="B90" s="342"/>
      <c r="C90" s="292" t="s">
        <v>622</v>
      </c>
      <c r="D90" s="302">
        <v>0</v>
      </c>
      <c r="E90" s="302">
        <v>0.5714285714285714</v>
      </c>
      <c r="F90" s="302">
        <v>0.14285714285714285</v>
      </c>
      <c r="G90" s="302">
        <v>0</v>
      </c>
      <c r="H90" s="303">
        <v>0.2857142857142857</v>
      </c>
      <c r="I90" s="265"/>
    </row>
    <row r="91" spans="2:9" x14ac:dyDescent="0.25">
      <c r="B91" s="342"/>
      <c r="C91" s="292" t="s">
        <v>439</v>
      </c>
      <c r="D91" s="302">
        <v>0</v>
      </c>
      <c r="E91" s="302">
        <v>0.36363636363636365</v>
      </c>
      <c r="F91" s="302">
        <v>0.36363636363636365</v>
      </c>
      <c r="G91" s="302">
        <v>0</v>
      </c>
      <c r="H91" s="303">
        <v>0.27272727272727271</v>
      </c>
      <c r="I91" s="265"/>
    </row>
    <row r="92" spans="2:9" ht="15.75" customHeight="1" thickBot="1" x14ac:dyDescent="0.3">
      <c r="B92" s="343"/>
      <c r="C92" s="293" t="s">
        <v>623</v>
      </c>
      <c r="D92" s="304">
        <v>0</v>
      </c>
      <c r="E92" s="304">
        <v>0.125</v>
      </c>
      <c r="F92" s="304">
        <v>0.25</v>
      </c>
      <c r="G92" s="304">
        <v>0.5</v>
      </c>
      <c r="H92" s="305">
        <v>0.125</v>
      </c>
      <c r="I92" s="265"/>
    </row>
    <row r="93" spans="2:9" x14ac:dyDescent="0.25">
      <c r="B93" s="364" t="s">
        <v>451</v>
      </c>
      <c r="C93" s="311" t="s">
        <v>633</v>
      </c>
      <c r="D93" s="317">
        <v>0.23076923076923078</v>
      </c>
      <c r="E93" s="317">
        <v>0.53846153846153844</v>
      </c>
      <c r="F93" s="317">
        <v>7.6923076923076927E-2</v>
      </c>
      <c r="G93" s="317">
        <v>7.6923076923076927E-2</v>
      </c>
      <c r="H93" s="318">
        <v>7.6923076923076927E-2</v>
      </c>
      <c r="I93" s="265"/>
    </row>
    <row r="94" spans="2:9" x14ac:dyDescent="0.25">
      <c r="B94" s="365"/>
      <c r="C94" s="310" t="s">
        <v>456</v>
      </c>
      <c r="D94" s="315">
        <v>0.90476190476190477</v>
      </c>
      <c r="E94" s="315">
        <v>4.7619047619047616E-2</v>
      </c>
      <c r="F94" s="315">
        <v>0</v>
      </c>
      <c r="G94" s="315">
        <v>0</v>
      </c>
      <c r="H94" s="316">
        <v>4.7619047619047616E-2</v>
      </c>
      <c r="I94" s="265"/>
    </row>
    <row r="95" spans="2:9" x14ac:dyDescent="0.25">
      <c r="B95" s="365"/>
      <c r="C95" s="310" t="s">
        <v>634</v>
      </c>
      <c r="D95" s="315">
        <v>0.44444444444444442</v>
      </c>
      <c r="E95" s="315">
        <v>0.33333333333333331</v>
      </c>
      <c r="F95" s="315">
        <v>0</v>
      </c>
      <c r="G95" s="315">
        <v>0.1111111111111111</v>
      </c>
      <c r="H95" s="316">
        <v>0.1111111111111111</v>
      </c>
      <c r="I95" s="265"/>
    </row>
    <row r="96" spans="2:9" x14ac:dyDescent="0.25">
      <c r="B96" s="365"/>
      <c r="C96" s="310" t="s">
        <v>465</v>
      </c>
      <c r="D96" s="315">
        <v>0.52380952380952384</v>
      </c>
      <c r="E96" s="315">
        <v>0.33333333333333331</v>
      </c>
      <c r="F96" s="315">
        <v>4.7619047619047616E-2</v>
      </c>
      <c r="G96" s="315">
        <v>0</v>
      </c>
      <c r="H96" s="316">
        <v>9.5238095238095233E-2</v>
      </c>
      <c r="I96" s="265"/>
    </row>
    <row r="97" spans="2:9" x14ac:dyDescent="0.25">
      <c r="B97" s="365"/>
      <c r="C97" s="310" t="s">
        <v>635</v>
      </c>
      <c r="D97" s="315">
        <v>0.1111111111111111</v>
      </c>
      <c r="E97" s="315">
        <v>0.44444444444444442</v>
      </c>
      <c r="F97" s="315">
        <v>0.1111111111111111</v>
      </c>
      <c r="G97" s="315">
        <v>0.22222222222222221</v>
      </c>
      <c r="H97" s="316">
        <v>0.1111111111111111</v>
      </c>
      <c r="I97" s="265"/>
    </row>
    <row r="98" spans="2:9" x14ac:dyDescent="0.25">
      <c r="B98" s="365"/>
      <c r="C98" s="310" t="s">
        <v>636</v>
      </c>
      <c r="D98" s="315">
        <v>0.2</v>
      </c>
      <c r="E98" s="315">
        <v>0.8</v>
      </c>
      <c r="F98" s="315">
        <v>0</v>
      </c>
      <c r="G98" s="315">
        <v>0</v>
      </c>
      <c r="H98" s="316">
        <v>0</v>
      </c>
      <c r="I98" s="265"/>
    </row>
    <row r="99" spans="2:9" x14ac:dyDescent="0.25">
      <c r="B99" s="365"/>
      <c r="C99" s="310" t="s">
        <v>631</v>
      </c>
      <c r="D99" s="315">
        <v>0.72727272727272729</v>
      </c>
      <c r="E99" s="315">
        <v>0.15151515151515152</v>
      </c>
      <c r="F99" s="315">
        <v>9.0909090909090912E-2</v>
      </c>
      <c r="G99" s="315">
        <v>3.0303030303030304E-2</v>
      </c>
      <c r="H99" s="316">
        <v>0</v>
      </c>
      <c r="I99" s="265"/>
    </row>
    <row r="100" spans="2:9" ht="15" customHeight="1" x14ac:dyDescent="0.25">
      <c r="B100" s="365"/>
      <c r="C100" s="310" t="s">
        <v>632</v>
      </c>
      <c r="D100" s="315">
        <v>0.65217391304347827</v>
      </c>
      <c r="E100" s="315">
        <v>0.2608695652173913</v>
      </c>
      <c r="F100" s="315">
        <v>8.6956521739130432E-2</v>
      </c>
      <c r="G100" s="315">
        <v>0</v>
      </c>
      <c r="H100" s="316">
        <v>0</v>
      </c>
      <c r="I100" s="265"/>
    </row>
    <row r="101" spans="2:9" x14ac:dyDescent="0.25">
      <c r="B101" s="365"/>
      <c r="C101" s="290" t="s">
        <v>479</v>
      </c>
      <c r="D101" s="296">
        <v>0.5</v>
      </c>
      <c r="E101" s="296">
        <v>0.33333333333333331</v>
      </c>
      <c r="F101" s="296">
        <v>0.16666666666666666</v>
      </c>
      <c r="G101" s="296">
        <v>0</v>
      </c>
      <c r="H101" s="297">
        <v>0</v>
      </c>
      <c r="I101" s="265"/>
    </row>
    <row r="102" spans="2:9" ht="15" customHeight="1" x14ac:dyDescent="0.25">
      <c r="B102" s="365"/>
      <c r="C102" s="290" t="s">
        <v>637</v>
      </c>
      <c r="D102" s="296">
        <v>0.16666666666666666</v>
      </c>
      <c r="E102" s="296">
        <v>0.58333333333333337</v>
      </c>
      <c r="F102" s="296">
        <v>0.25</v>
      </c>
      <c r="G102" s="296">
        <v>0</v>
      </c>
      <c r="H102" s="297">
        <v>0</v>
      </c>
      <c r="I102" s="265"/>
    </row>
    <row r="103" spans="2:9" x14ac:dyDescent="0.25">
      <c r="B103" s="365"/>
      <c r="C103" s="290" t="s">
        <v>488</v>
      </c>
      <c r="D103" s="296">
        <v>0.36842105263157893</v>
      </c>
      <c r="E103" s="296">
        <v>0.57894736842105265</v>
      </c>
      <c r="F103" s="296">
        <v>0</v>
      </c>
      <c r="G103" s="296">
        <v>0</v>
      </c>
      <c r="H103" s="297">
        <v>5.2631578947368418E-2</v>
      </c>
      <c r="I103" s="265"/>
    </row>
    <row r="104" spans="2:9" x14ac:dyDescent="0.25">
      <c r="B104" s="365"/>
      <c r="C104" s="290" t="s">
        <v>638</v>
      </c>
      <c r="D104" s="296">
        <v>0</v>
      </c>
      <c r="E104" s="296">
        <v>0.6428571428571429</v>
      </c>
      <c r="F104" s="296">
        <v>0.14285714285714285</v>
      </c>
      <c r="G104" s="296">
        <v>0.14285714285714285</v>
      </c>
      <c r="H104" s="297">
        <v>7.1428571428571425E-2</v>
      </c>
      <c r="I104" s="265"/>
    </row>
    <row r="105" spans="2:9" x14ac:dyDescent="0.25">
      <c r="B105" s="365"/>
      <c r="C105" s="290" t="s">
        <v>639</v>
      </c>
      <c r="D105" s="296">
        <v>0.1111111111111111</v>
      </c>
      <c r="E105" s="296">
        <v>0.66666666666666663</v>
      </c>
      <c r="F105" s="296">
        <v>0.1111111111111111</v>
      </c>
      <c r="G105" s="296">
        <v>0</v>
      </c>
      <c r="H105" s="297">
        <v>0.1111111111111111</v>
      </c>
      <c r="I105" s="265"/>
    </row>
    <row r="106" spans="2:9" x14ac:dyDescent="0.25">
      <c r="B106" s="365"/>
      <c r="C106" s="290" t="s">
        <v>640</v>
      </c>
      <c r="D106" s="296">
        <v>9.0909090909090912E-2</v>
      </c>
      <c r="E106" s="296">
        <v>0.72727272727272729</v>
      </c>
      <c r="F106" s="296">
        <v>9.0909090909090912E-2</v>
      </c>
      <c r="G106" s="296">
        <v>9.0909090909090912E-2</v>
      </c>
      <c r="H106" s="297">
        <v>0</v>
      </c>
      <c r="I106" s="265"/>
    </row>
    <row r="107" spans="2:9" x14ac:dyDescent="0.25">
      <c r="B107" s="365"/>
      <c r="C107" s="290" t="s">
        <v>505</v>
      </c>
      <c r="D107" s="296">
        <v>0.26315789473684209</v>
      </c>
      <c r="E107" s="296">
        <v>0.68421052631578949</v>
      </c>
      <c r="F107" s="296">
        <v>0</v>
      </c>
      <c r="G107" s="296">
        <v>0</v>
      </c>
      <c r="H107" s="297">
        <v>5.2631578947368418E-2</v>
      </c>
      <c r="I107" s="265"/>
    </row>
    <row r="108" spans="2:9" x14ac:dyDescent="0.25">
      <c r="B108" s="365"/>
      <c r="C108" s="290" t="s">
        <v>510</v>
      </c>
      <c r="D108" s="296">
        <v>0.6</v>
      </c>
      <c r="E108" s="296">
        <v>0.36666666666666664</v>
      </c>
      <c r="F108" s="296">
        <v>3.3333333333333333E-2</v>
      </c>
      <c r="G108" s="296">
        <v>0</v>
      </c>
      <c r="H108" s="297">
        <v>0</v>
      </c>
      <c r="I108" s="265"/>
    </row>
    <row r="109" spans="2:9" ht="15.75" thickBot="1" x14ac:dyDescent="0.3">
      <c r="B109" s="366"/>
      <c r="C109" s="285" t="s">
        <v>515</v>
      </c>
      <c r="D109" s="298">
        <v>0.17647058823529413</v>
      </c>
      <c r="E109" s="298">
        <v>0.52941176470588236</v>
      </c>
      <c r="F109" s="298">
        <v>0.23529411764705882</v>
      </c>
      <c r="G109" s="298">
        <v>5.8823529411764705E-2</v>
      </c>
      <c r="H109" s="299">
        <v>0</v>
      </c>
      <c r="I109" s="265"/>
    </row>
    <row r="110" spans="2:9" x14ac:dyDescent="0.25">
      <c r="B110" s="290"/>
      <c r="C110" s="290"/>
      <c r="D110" s="296"/>
      <c r="E110" s="296"/>
      <c r="F110" s="296"/>
      <c r="G110" s="296"/>
      <c r="H110" s="296"/>
    </row>
    <row r="111" spans="2:9" x14ac:dyDescent="0.25">
      <c r="B111" s="290" t="s">
        <v>664</v>
      </c>
      <c r="C111" s="290"/>
      <c r="D111" s="296"/>
      <c r="E111" s="296"/>
      <c r="F111" s="296"/>
      <c r="G111" s="296"/>
      <c r="H111" s="296"/>
    </row>
    <row r="112" spans="2:9" ht="15" customHeight="1" x14ac:dyDescent="0.25">
      <c r="B112" s="284" t="s">
        <v>803</v>
      </c>
      <c r="C112" s="290"/>
      <c r="D112" s="296"/>
      <c r="E112" s="296"/>
      <c r="F112" s="296"/>
      <c r="G112" s="296"/>
      <c r="H112" s="296"/>
    </row>
    <row r="113" spans="2:8" x14ac:dyDescent="0.25">
      <c r="B113" s="290"/>
      <c r="C113" s="290"/>
      <c r="D113" s="296"/>
      <c r="E113" s="296"/>
      <c r="F113" s="296"/>
      <c r="G113" s="296"/>
      <c r="H113" s="296"/>
    </row>
    <row r="114" spans="2:8" x14ac:dyDescent="0.25">
      <c r="B114" s="290"/>
      <c r="C114" s="296"/>
      <c r="D114" s="296"/>
      <c r="E114" s="296"/>
      <c r="F114" s="296"/>
      <c r="G114" s="296"/>
      <c r="H114" s="290"/>
    </row>
    <row r="115" spans="2:8" x14ac:dyDescent="0.25">
      <c r="B115" s="290"/>
      <c r="C115" s="290"/>
      <c r="D115" s="290"/>
      <c r="E115" s="290"/>
      <c r="F115" s="290"/>
      <c r="G115" s="290"/>
      <c r="H115" s="290"/>
    </row>
    <row r="136" spans="4:8" x14ac:dyDescent="0.25">
      <c r="D136" s="288"/>
      <c r="E136" s="288"/>
      <c r="F136" s="288"/>
      <c r="G136" s="288"/>
      <c r="H136" s="288"/>
    </row>
    <row r="138" spans="4:8" x14ac:dyDescent="0.25">
      <c r="D138" s="288"/>
      <c r="E138" s="288"/>
      <c r="F138" s="288"/>
      <c r="G138" s="288"/>
      <c r="H138" s="288"/>
    </row>
    <row r="140" spans="4:8" x14ac:dyDescent="0.25">
      <c r="D140" s="288"/>
      <c r="E140" s="288"/>
      <c r="F140" s="288"/>
      <c r="G140" s="288"/>
      <c r="H140" s="288"/>
    </row>
    <row r="142" spans="4:8" x14ac:dyDescent="0.25">
      <c r="D142" s="288"/>
      <c r="E142" s="288"/>
      <c r="F142" s="288"/>
      <c r="G142" s="288"/>
      <c r="H142" s="288"/>
    </row>
    <row r="144" spans="4:8" x14ac:dyDescent="0.25">
      <c r="D144" s="288"/>
      <c r="E144" s="288"/>
      <c r="F144" s="288"/>
      <c r="G144" s="288"/>
      <c r="H144" s="288"/>
    </row>
    <row r="146" spans="4:8" x14ac:dyDescent="0.25">
      <c r="D146" s="288"/>
      <c r="E146" s="288"/>
      <c r="F146" s="288"/>
      <c r="G146" s="288"/>
      <c r="H146" s="288"/>
    </row>
    <row r="148" spans="4:8" x14ac:dyDescent="0.25">
      <c r="D148" s="288"/>
      <c r="E148" s="288"/>
      <c r="F148" s="288"/>
      <c r="G148" s="288"/>
      <c r="H148" s="288"/>
    </row>
    <row r="150" spans="4:8" x14ac:dyDescent="0.25">
      <c r="D150" s="288"/>
      <c r="E150" s="288"/>
      <c r="F150" s="288"/>
      <c r="G150" s="288"/>
      <c r="H150" s="288"/>
    </row>
    <row r="152" spans="4:8" x14ac:dyDescent="0.25">
      <c r="D152" s="288"/>
      <c r="E152" s="288"/>
      <c r="F152" s="288"/>
      <c r="G152" s="288"/>
      <c r="H152" s="288"/>
    </row>
    <row r="154" spans="4:8" x14ac:dyDescent="0.25">
      <c r="D154" s="288"/>
      <c r="E154" s="288"/>
      <c r="F154" s="288"/>
      <c r="G154" s="288"/>
      <c r="H154" s="288"/>
    </row>
    <row r="156" spans="4:8" x14ac:dyDescent="0.25">
      <c r="D156" s="288"/>
      <c r="E156" s="288"/>
      <c r="F156" s="288"/>
      <c r="G156" s="288"/>
      <c r="H156" s="288"/>
    </row>
    <row r="158" spans="4:8" x14ac:dyDescent="0.25">
      <c r="D158" s="288"/>
      <c r="E158" s="288"/>
      <c r="F158" s="288"/>
      <c r="G158" s="288"/>
      <c r="H158" s="288"/>
    </row>
    <row r="160" spans="4:8" x14ac:dyDescent="0.25">
      <c r="D160" s="288"/>
      <c r="E160" s="288"/>
      <c r="F160" s="288"/>
      <c r="G160" s="288"/>
      <c r="H160" s="288"/>
    </row>
    <row r="162" spans="4:8" x14ac:dyDescent="0.25">
      <c r="D162" s="288"/>
      <c r="E162" s="288"/>
      <c r="F162" s="288"/>
      <c r="G162" s="288"/>
      <c r="H162" s="288"/>
    </row>
    <row r="164" spans="4:8" x14ac:dyDescent="0.25">
      <c r="D164" s="288"/>
      <c r="E164" s="288"/>
      <c r="F164" s="288"/>
      <c r="G164" s="288"/>
      <c r="H164" s="288"/>
    </row>
    <row r="166" spans="4:8" x14ac:dyDescent="0.25">
      <c r="D166" s="288"/>
      <c r="E166" s="288"/>
      <c r="F166" s="288"/>
      <c r="G166" s="288"/>
      <c r="H166" s="288"/>
    </row>
    <row r="168" spans="4:8" x14ac:dyDescent="0.25">
      <c r="D168" s="288"/>
      <c r="E168" s="288"/>
      <c r="F168" s="288"/>
      <c r="G168" s="288"/>
      <c r="H168" s="288"/>
    </row>
    <row r="170" spans="4:8" x14ac:dyDescent="0.25">
      <c r="D170" s="288"/>
      <c r="E170" s="288"/>
      <c r="F170" s="288"/>
      <c r="G170" s="288"/>
      <c r="H170" s="288"/>
    </row>
    <row r="172" spans="4:8" x14ac:dyDescent="0.25">
      <c r="D172" s="288"/>
      <c r="E172" s="288"/>
      <c r="F172" s="288"/>
      <c r="G172" s="288"/>
      <c r="H172" s="288"/>
    </row>
    <row r="174" spans="4:8" x14ac:dyDescent="0.25">
      <c r="D174" s="288"/>
      <c r="E174" s="288"/>
      <c r="F174" s="288"/>
      <c r="G174" s="288"/>
      <c r="H174" s="288"/>
    </row>
    <row r="176" spans="4:8" x14ac:dyDescent="0.25">
      <c r="D176" s="288"/>
      <c r="E176" s="288"/>
      <c r="F176" s="288"/>
      <c r="G176" s="288"/>
      <c r="H176" s="288"/>
    </row>
    <row r="178" spans="4:8" x14ac:dyDescent="0.25">
      <c r="D178" s="288"/>
      <c r="E178" s="288"/>
      <c r="F178" s="288"/>
      <c r="G178" s="288"/>
      <c r="H178" s="288"/>
    </row>
    <row r="180" spans="4:8" x14ac:dyDescent="0.25">
      <c r="D180" s="288"/>
      <c r="E180" s="288"/>
      <c r="F180" s="288"/>
      <c r="G180" s="288"/>
      <c r="H180" s="288"/>
    </row>
    <row r="182" spans="4:8" x14ac:dyDescent="0.25">
      <c r="D182" s="288"/>
      <c r="E182" s="288"/>
      <c r="F182" s="288"/>
      <c r="G182" s="288"/>
      <c r="H182" s="288"/>
    </row>
    <row r="184" spans="4:8" x14ac:dyDescent="0.25">
      <c r="D184" s="288"/>
      <c r="E184" s="288"/>
      <c r="F184" s="288"/>
      <c r="G184" s="288"/>
      <c r="H184" s="288"/>
    </row>
    <row r="186" spans="4:8" x14ac:dyDescent="0.25">
      <c r="D186" s="288"/>
      <c r="E186" s="288"/>
      <c r="F186" s="288"/>
      <c r="G186" s="288"/>
      <c r="H186" s="288"/>
    </row>
    <row r="188" spans="4:8" x14ac:dyDescent="0.25">
      <c r="D188" s="288"/>
      <c r="E188" s="288"/>
      <c r="F188" s="288"/>
      <c r="G188" s="288"/>
      <c r="H188" s="288"/>
    </row>
    <row r="190" spans="4:8" x14ac:dyDescent="0.25">
      <c r="D190" s="288"/>
      <c r="E190" s="288"/>
      <c r="F190" s="288"/>
      <c r="G190" s="288"/>
      <c r="H190" s="288"/>
    </row>
    <row r="192" spans="4:8" x14ac:dyDescent="0.25">
      <c r="D192" s="288"/>
      <c r="E192" s="288"/>
      <c r="F192" s="288"/>
      <c r="G192" s="288"/>
      <c r="H192" s="288"/>
    </row>
    <row r="194" spans="4:8" x14ac:dyDescent="0.25">
      <c r="D194" s="288"/>
      <c r="E194" s="288"/>
      <c r="F194" s="288"/>
      <c r="G194" s="288"/>
      <c r="H194" s="288"/>
    </row>
    <row r="196" spans="4:8" x14ac:dyDescent="0.25">
      <c r="D196" s="288"/>
      <c r="E196" s="288"/>
      <c r="F196" s="288"/>
      <c r="G196" s="288"/>
      <c r="H196" s="288"/>
    </row>
    <row r="198" spans="4:8" x14ac:dyDescent="0.25">
      <c r="D198" s="288"/>
      <c r="E198" s="288"/>
      <c r="F198" s="288"/>
      <c r="G198" s="288"/>
      <c r="H198" s="288"/>
    </row>
    <row r="200" spans="4:8" x14ac:dyDescent="0.25">
      <c r="D200" s="288"/>
      <c r="E200" s="288"/>
      <c r="F200" s="288"/>
      <c r="G200" s="288"/>
      <c r="H200" s="288"/>
    </row>
    <row r="202" spans="4:8" x14ac:dyDescent="0.25">
      <c r="D202" s="288"/>
      <c r="E202" s="288"/>
      <c r="F202" s="288"/>
      <c r="G202" s="288"/>
      <c r="H202" s="288"/>
    </row>
    <row r="204" spans="4:8" x14ac:dyDescent="0.25">
      <c r="D204" s="288"/>
      <c r="E204" s="288"/>
      <c r="F204" s="288"/>
      <c r="G204" s="288"/>
      <c r="H204" s="288"/>
    </row>
    <row r="206" spans="4:8" x14ac:dyDescent="0.25">
      <c r="D206" s="288"/>
      <c r="E206" s="288"/>
      <c r="F206" s="288"/>
      <c r="G206" s="288"/>
      <c r="H206" s="288"/>
    </row>
    <row r="208" spans="4:8" x14ac:dyDescent="0.25">
      <c r="D208" s="288"/>
      <c r="E208" s="288"/>
      <c r="F208" s="288"/>
      <c r="G208" s="288"/>
      <c r="H208" s="288"/>
    </row>
    <row r="210" spans="4:8" x14ac:dyDescent="0.25">
      <c r="D210" s="288"/>
      <c r="E210" s="288"/>
      <c r="F210" s="288"/>
      <c r="G210" s="288"/>
      <c r="H210" s="288"/>
    </row>
    <row r="212" spans="4:8" x14ac:dyDescent="0.25">
      <c r="D212" s="288"/>
      <c r="E212" s="288"/>
      <c r="F212" s="288"/>
      <c r="G212" s="288"/>
      <c r="H212" s="288"/>
    </row>
    <row r="214" spans="4:8" x14ac:dyDescent="0.25">
      <c r="D214" s="288"/>
      <c r="E214" s="288"/>
      <c r="F214" s="288"/>
      <c r="G214" s="288"/>
      <c r="H214" s="288"/>
    </row>
    <row r="216" spans="4:8" x14ac:dyDescent="0.25">
      <c r="D216" s="288"/>
      <c r="E216" s="288"/>
      <c r="F216" s="288"/>
      <c r="G216" s="288"/>
      <c r="H216" s="288"/>
    </row>
    <row r="218" spans="4:8" x14ac:dyDescent="0.25">
      <c r="D218" s="288"/>
      <c r="E218" s="288"/>
      <c r="F218" s="288"/>
      <c r="G218" s="288"/>
      <c r="H218" s="288"/>
    </row>
    <row r="220" spans="4:8" x14ac:dyDescent="0.25">
      <c r="D220" s="288"/>
      <c r="E220" s="288"/>
      <c r="F220" s="288"/>
      <c r="G220" s="288"/>
      <c r="H220" s="288"/>
    </row>
    <row r="222" spans="4:8" x14ac:dyDescent="0.25">
      <c r="D222" s="288"/>
      <c r="E222" s="288"/>
      <c r="F222" s="288"/>
      <c r="G222" s="288"/>
      <c r="H222" s="288"/>
    </row>
    <row r="224" spans="4:8" x14ac:dyDescent="0.25">
      <c r="D224" s="288"/>
      <c r="E224" s="288"/>
      <c r="F224" s="288"/>
      <c r="G224" s="288"/>
      <c r="H224" s="288"/>
    </row>
    <row r="226" spans="4:8" x14ac:dyDescent="0.25">
      <c r="D226" s="288"/>
      <c r="E226" s="288"/>
      <c r="F226" s="288"/>
      <c r="G226" s="288"/>
      <c r="H226" s="288"/>
    </row>
    <row r="228" spans="4:8" x14ac:dyDescent="0.25">
      <c r="D228" s="288"/>
      <c r="E228" s="288"/>
      <c r="F228" s="288"/>
      <c r="G228" s="288"/>
      <c r="H228" s="288"/>
    </row>
    <row r="230" spans="4:8" x14ac:dyDescent="0.25">
      <c r="D230" s="288"/>
      <c r="E230" s="288"/>
      <c r="F230" s="288"/>
      <c r="G230" s="288"/>
      <c r="H230" s="288"/>
    </row>
    <row r="232" spans="4:8" x14ac:dyDescent="0.25">
      <c r="D232" s="288"/>
      <c r="E232" s="288"/>
      <c r="F232" s="288"/>
      <c r="G232" s="288"/>
      <c r="H232" s="288"/>
    </row>
    <row r="234" spans="4:8" x14ac:dyDescent="0.25">
      <c r="D234" s="288"/>
      <c r="E234" s="288"/>
      <c r="F234" s="288"/>
      <c r="G234" s="288"/>
      <c r="H234" s="288"/>
    </row>
    <row r="236" spans="4:8" x14ac:dyDescent="0.25">
      <c r="D236" s="288"/>
      <c r="E236" s="288"/>
      <c r="F236" s="288"/>
      <c r="G236" s="288"/>
      <c r="H236" s="288"/>
    </row>
    <row r="238" spans="4:8" x14ac:dyDescent="0.25">
      <c r="D238" s="288"/>
      <c r="E238" s="288"/>
      <c r="F238" s="288"/>
      <c r="G238" s="288"/>
      <c r="H238" s="288"/>
    </row>
    <row r="240" spans="4:8" x14ac:dyDescent="0.25">
      <c r="D240" s="288"/>
      <c r="E240" s="288"/>
      <c r="F240" s="288"/>
      <c r="G240" s="288"/>
      <c r="H240" s="288"/>
    </row>
    <row r="242" spans="4:8" x14ac:dyDescent="0.25">
      <c r="D242" s="288"/>
      <c r="E242" s="288"/>
      <c r="F242" s="288"/>
      <c r="G242" s="288"/>
      <c r="H242" s="288"/>
    </row>
    <row r="244" spans="4:8" x14ac:dyDescent="0.25">
      <c r="D244" s="288"/>
      <c r="E244" s="288"/>
      <c r="F244" s="288"/>
      <c r="G244" s="288"/>
      <c r="H244" s="288"/>
    </row>
    <row r="246" spans="4:8" x14ac:dyDescent="0.25">
      <c r="D246" s="288"/>
      <c r="E246" s="288"/>
      <c r="F246" s="288"/>
      <c r="G246" s="288"/>
      <c r="H246" s="288"/>
    </row>
    <row r="248" spans="4:8" x14ac:dyDescent="0.25">
      <c r="D248" s="288"/>
      <c r="E248" s="288"/>
      <c r="F248" s="288"/>
      <c r="G248" s="288"/>
      <c r="H248" s="288"/>
    </row>
  </sheetData>
  <mergeCells count="15">
    <mergeCell ref="B87:B92"/>
    <mergeCell ref="B93:B109"/>
    <mergeCell ref="B6:B17"/>
    <mergeCell ref="B18:B30"/>
    <mergeCell ref="B31:B37"/>
    <mergeCell ref="B38:B43"/>
    <mergeCell ref="B44:B61"/>
    <mergeCell ref="B62:B70"/>
    <mergeCell ref="B71:B86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A3" sqref="A3"/>
    </sheetView>
  </sheetViews>
  <sheetFormatPr defaultRowHeight="15" x14ac:dyDescent="0.25"/>
  <cols>
    <col min="1" max="2" width="9.140625" style="284"/>
    <col min="3" max="3" width="33.5703125" style="284" bestFit="1" customWidth="1"/>
    <col min="4" max="5" width="9.140625" style="284"/>
    <col min="6" max="6" width="16.85546875" style="284" customWidth="1"/>
    <col min="7" max="9" width="9.140625" style="284"/>
    <col min="10" max="10" width="26.42578125" style="284" customWidth="1"/>
    <col min="11" max="12" width="9.140625" style="284"/>
    <col min="13" max="13" width="16.85546875" style="284" customWidth="1"/>
    <col min="14" max="14" width="9.140625" style="284"/>
    <col min="15" max="15" width="11.140625" style="284" customWidth="1"/>
    <col min="16" max="16384" width="9.140625" style="284"/>
  </cols>
  <sheetData>
    <row r="1" spans="1:9" ht="34.5" customHeight="1" thickBot="1" x14ac:dyDescent="0.3">
      <c r="A1" s="313" t="s">
        <v>828</v>
      </c>
      <c r="C1" s="372" t="s">
        <v>769</v>
      </c>
      <c r="D1" s="372"/>
      <c r="E1" s="372"/>
      <c r="F1" s="372"/>
      <c r="G1" s="372"/>
      <c r="H1" s="372"/>
    </row>
    <row r="2" spans="1:9" x14ac:dyDescent="0.25">
      <c r="C2" s="361" t="s">
        <v>755</v>
      </c>
      <c r="D2" s="361"/>
      <c r="E2" s="361"/>
      <c r="F2" s="361" t="s">
        <v>754</v>
      </c>
      <c r="G2" s="361"/>
      <c r="H2" s="361"/>
    </row>
    <row r="3" spans="1:9" x14ac:dyDescent="0.25">
      <c r="C3" s="362" t="s">
        <v>753</v>
      </c>
      <c r="D3" s="362"/>
      <c r="E3" s="362"/>
      <c r="F3" s="362" t="s">
        <v>752</v>
      </c>
      <c r="G3" s="362"/>
      <c r="H3" s="362"/>
    </row>
    <row r="4" spans="1:9" ht="15.75" thickBot="1" x14ac:dyDescent="0.3">
      <c r="C4" s="363" t="s">
        <v>751</v>
      </c>
      <c r="D4" s="363"/>
      <c r="E4" s="363"/>
      <c r="F4" s="363"/>
      <c r="G4" s="363"/>
      <c r="H4" s="363"/>
    </row>
    <row r="5" spans="1:9" ht="15.75" thickBot="1" x14ac:dyDescent="0.3">
      <c r="C5" s="286" t="s">
        <v>750</v>
      </c>
      <c r="D5" s="287">
        <v>1</v>
      </c>
      <c r="E5" s="287">
        <v>2</v>
      </c>
      <c r="F5" s="287">
        <v>3</v>
      </c>
      <c r="G5" s="287">
        <v>4</v>
      </c>
      <c r="H5" s="287">
        <v>5</v>
      </c>
    </row>
    <row r="6" spans="1:9" ht="15" customHeight="1" x14ac:dyDescent="0.25">
      <c r="B6" s="338" t="s">
        <v>15</v>
      </c>
      <c r="C6" s="289" t="s">
        <v>16</v>
      </c>
      <c r="D6" s="294">
        <v>0.55555555555555558</v>
      </c>
      <c r="E6" s="294">
        <v>0.44444444444444442</v>
      </c>
      <c r="F6" s="294">
        <v>0</v>
      </c>
      <c r="G6" s="294">
        <v>0</v>
      </c>
      <c r="H6" s="295">
        <v>0</v>
      </c>
      <c r="I6" s="265"/>
    </row>
    <row r="7" spans="1:9" x14ac:dyDescent="0.25">
      <c r="B7" s="339"/>
      <c r="C7" s="290" t="s">
        <v>21</v>
      </c>
      <c r="D7" s="296">
        <v>0.67777777777777781</v>
      </c>
      <c r="E7" s="296">
        <v>0.27777777777777779</v>
      </c>
      <c r="F7" s="296">
        <v>4.4444444444444446E-2</v>
      </c>
      <c r="G7" s="296">
        <v>0</v>
      </c>
      <c r="H7" s="297">
        <v>0</v>
      </c>
      <c r="I7" s="265"/>
    </row>
    <row r="8" spans="1:9" x14ac:dyDescent="0.25">
      <c r="B8" s="339"/>
      <c r="C8" s="290" t="s">
        <v>26</v>
      </c>
      <c r="D8" s="296">
        <v>0.75</v>
      </c>
      <c r="E8" s="296">
        <v>0.25</v>
      </c>
      <c r="F8" s="296">
        <v>0</v>
      </c>
      <c r="G8" s="296">
        <v>0</v>
      </c>
      <c r="H8" s="297">
        <v>0</v>
      </c>
      <c r="I8" s="265"/>
    </row>
    <row r="9" spans="1:9" x14ac:dyDescent="0.25">
      <c r="B9" s="339"/>
      <c r="C9" s="290" t="s">
        <v>31</v>
      </c>
      <c r="D9" s="296">
        <v>0.52941176470588236</v>
      </c>
      <c r="E9" s="296">
        <v>0.41176470588235292</v>
      </c>
      <c r="F9" s="296">
        <v>5.8823529411764705E-2</v>
      </c>
      <c r="G9" s="296">
        <v>0</v>
      </c>
      <c r="H9" s="297">
        <v>0</v>
      </c>
      <c r="I9" s="265"/>
    </row>
    <row r="10" spans="1:9" x14ac:dyDescent="0.25">
      <c r="B10" s="339"/>
      <c r="C10" s="290" t="s">
        <v>36</v>
      </c>
      <c r="D10" s="296">
        <v>0.6428571428571429</v>
      </c>
      <c r="E10" s="296">
        <v>0.35714285714285715</v>
      </c>
      <c r="F10" s="296">
        <v>0</v>
      </c>
      <c r="G10" s="296">
        <v>0</v>
      </c>
      <c r="H10" s="297">
        <v>0</v>
      </c>
      <c r="I10" s="265"/>
    </row>
    <row r="11" spans="1:9" x14ac:dyDescent="0.25">
      <c r="B11" s="339"/>
      <c r="C11" s="290" t="s">
        <v>41</v>
      </c>
      <c r="D11" s="296">
        <v>0.62962962962962965</v>
      </c>
      <c r="E11" s="296">
        <v>0.33333333333333331</v>
      </c>
      <c r="F11" s="296">
        <v>3.7037037037037035E-2</v>
      </c>
      <c r="G11" s="296">
        <v>0</v>
      </c>
      <c r="H11" s="297">
        <v>0</v>
      </c>
      <c r="I11" s="265"/>
    </row>
    <row r="12" spans="1:9" x14ac:dyDescent="0.25">
      <c r="B12" s="339"/>
      <c r="C12" s="290" t="s">
        <v>46</v>
      </c>
      <c r="D12" s="296">
        <v>0.7142857142857143</v>
      </c>
      <c r="E12" s="296">
        <v>0.2857142857142857</v>
      </c>
      <c r="F12" s="296">
        <v>0</v>
      </c>
      <c r="G12" s="296">
        <v>0</v>
      </c>
      <c r="H12" s="297">
        <v>0</v>
      </c>
      <c r="I12" s="265"/>
    </row>
    <row r="13" spans="1:9" x14ac:dyDescent="0.25">
      <c r="B13" s="339"/>
      <c r="C13" s="290" t="s">
        <v>51</v>
      </c>
      <c r="D13" s="296">
        <v>0.6071428571428571</v>
      </c>
      <c r="E13" s="296">
        <v>0.35714285714285715</v>
      </c>
      <c r="F13" s="296">
        <v>0</v>
      </c>
      <c r="G13" s="296">
        <v>0</v>
      </c>
      <c r="H13" s="297">
        <v>3.5714285714285712E-2</v>
      </c>
      <c r="I13" s="265"/>
    </row>
    <row r="14" spans="1:9" x14ac:dyDescent="0.25">
      <c r="B14" s="339"/>
      <c r="C14" s="290" t="s">
        <v>56</v>
      </c>
      <c r="D14" s="296">
        <v>0.65151515151515149</v>
      </c>
      <c r="E14" s="296">
        <v>0.31818181818181818</v>
      </c>
      <c r="F14" s="296">
        <v>1.5151515151515152E-2</v>
      </c>
      <c r="G14" s="296">
        <v>0</v>
      </c>
      <c r="H14" s="297">
        <v>1.5151515151515152E-2</v>
      </c>
      <c r="I14" s="265"/>
    </row>
    <row r="15" spans="1:9" x14ac:dyDescent="0.25">
      <c r="B15" s="339"/>
      <c r="C15" s="290" t="s">
        <v>61</v>
      </c>
      <c r="D15" s="296">
        <v>0.61111111111111116</v>
      </c>
      <c r="E15" s="296">
        <v>0.35185185185185186</v>
      </c>
      <c r="F15" s="296">
        <v>1.8518518518518517E-2</v>
      </c>
      <c r="G15" s="296">
        <v>0</v>
      </c>
      <c r="H15" s="297">
        <v>1.8518518518518517E-2</v>
      </c>
      <c r="I15" s="265"/>
    </row>
    <row r="16" spans="1:9" x14ac:dyDescent="0.25">
      <c r="B16" s="339"/>
      <c r="C16" s="290" t="s">
        <v>66</v>
      </c>
      <c r="D16" s="296">
        <v>0.6785714285714286</v>
      </c>
      <c r="E16" s="296">
        <v>0.32142857142857145</v>
      </c>
      <c r="F16" s="296">
        <v>0</v>
      </c>
      <c r="G16" s="296">
        <v>0</v>
      </c>
      <c r="H16" s="297">
        <v>0</v>
      </c>
      <c r="I16" s="265"/>
    </row>
    <row r="17" spans="2:9" ht="15.75" thickBot="1" x14ac:dyDescent="0.3">
      <c r="B17" s="340"/>
      <c r="C17" s="285" t="s">
        <v>71</v>
      </c>
      <c r="D17" s="298">
        <v>0.58695652173913049</v>
      </c>
      <c r="E17" s="298">
        <v>0.39130434782608697</v>
      </c>
      <c r="F17" s="298">
        <v>2.1739130434782608E-2</v>
      </c>
      <c r="G17" s="298">
        <v>0</v>
      </c>
      <c r="H17" s="299">
        <v>0</v>
      </c>
      <c r="I17" s="265"/>
    </row>
    <row r="18" spans="2:9" ht="15" customHeight="1" x14ac:dyDescent="0.25">
      <c r="B18" s="341" t="s">
        <v>76</v>
      </c>
      <c r="C18" s="291" t="s">
        <v>77</v>
      </c>
      <c r="D18" s="300">
        <v>0.70731707317073167</v>
      </c>
      <c r="E18" s="300">
        <v>0.29268292682926828</v>
      </c>
      <c r="F18" s="300">
        <v>0</v>
      </c>
      <c r="G18" s="300">
        <v>0</v>
      </c>
      <c r="H18" s="301">
        <v>0</v>
      </c>
      <c r="I18" s="265"/>
    </row>
    <row r="19" spans="2:9" x14ac:dyDescent="0.25">
      <c r="B19" s="342"/>
      <c r="C19" s="292" t="s">
        <v>82</v>
      </c>
      <c r="D19" s="302">
        <v>0.72972972972972971</v>
      </c>
      <c r="E19" s="302">
        <v>0.27027027027027029</v>
      </c>
      <c r="F19" s="302">
        <v>0</v>
      </c>
      <c r="G19" s="302">
        <v>0</v>
      </c>
      <c r="H19" s="303">
        <v>0</v>
      </c>
      <c r="I19" s="265"/>
    </row>
    <row r="20" spans="2:9" x14ac:dyDescent="0.25">
      <c r="B20" s="342"/>
      <c r="C20" s="292" t="s">
        <v>87</v>
      </c>
      <c r="D20" s="302">
        <v>0.63157894736842102</v>
      </c>
      <c r="E20" s="302">
        <v>0.31578947368421051</v>
      </c>
      <c r="F20" s="302">
        <v>5.2631578947368418E-2</v>
      </c>
      <c r="G20" s="302">
        <v>0</v>
      </c>
      <c r="H20" s="303">
        <v>0</v>
      </c>
      <c r="I20" s="265"/>
    </row>
    <row r="21" spans="2:9" x14ac:dyDescent="0.25">
      <c r="B21" s="342"/>
      <c r="C21" s="292" t="s">
        <v>92</v>
      </c>
      <c r="D21" s="302">
        <v>0.66666666666666663</v>
      </c>
      <c r="E21" s="302">
        <v>0.25925925925925924</v>
      </c>
      <c r="F21" s="302">
        <v>7.407407407407407E-2</v>
      </c>
      <c r="G21" s="302">
        <v>0</v>
      </c>
      <c r="H21" s="303">
        <v>0</v>
      </c>
      <c r="I21" s="265"/>
    </row>
    <row r="22" spans="2:9" x14ac:dyDescent="0.25">
      <c r="B22" s="342"/>
      <c r="C22" s="292" t="s">
        <v>97</v>
      </c>
      <c r="D22" s="302">
        <v>0.76</v>
      </c>
      <c r="E22" s="302">
        <v>0.24</v>
      </c>
      <c r="F22" s="302">
        <v>0</v>
      </c>
      <c r="G22" s="302">
        <v>0</v>
      </c>
      <c r="H22" s="303">
        <v>0</v>
      </c>
      <c r="I22" s="265"/>
    </row>
    <row r="23" spans="2:9" x14ac:dyDescent="0.25">
      <c r="B23" s="342"/>
      <c r="C23" s="292" t="s">
        <v>102</v>
      </c>
      <c r="D23" s="302">
        <v>0.72727272727272729</v>
      </c>
      <c r="E23" s="302">
        <v>0.27272727272727271</v>
      </c>
      <c r="F23" s="302">
        <v>0</v>
      </c>
      <c r="G23" s="302">
        <v>0</v>
      </c>
      <c r="H23" s="303">
        <v>0</v>
      </c>
      <c r="I23" s="265"/>
    </row>
    <row r="24" spans="2:9" x14ac:dyDescent="0.25">
      <c r="B24" s="342"/>
      <c r="C24" s="292" t="s">
        <v>107</v>
      </c>
      <c r="D24" s="302">
        <v>0.8571428571428571</v>
      </c>
      <c r="E24" s="302">
        <v>0.14285714285714285</v>
      </c>
      <c r="F24" s="302">
        <v>0</v>
      </c>
      <c r="G24" s="302">
        <v>0</v>
      </c>
      <c r="H24" s="303">
        <v>0</v>
      </c>
      <c r="I24" s="265"/>
    </row>
    <row r="25" spans="2:9" x14ac:dyDescent="0.25">
      <c r="B25" s="342"/>
      <c r="C25" s="292" t="s">
        <v>112</v>
      </c>
      <c r="D25" s="302">
        <v>0.65384615384615385</v>
      </c>
      <c r="E25" s="302">
        <v>0.34615384615384615</v>
      </c>
      <c r="F25" s="302">
        <v>0</v>
      </c>
      <c r="G25" s="302">
        <v>0</v>
      </c>
      <c r="H25" s="303">
        <v>0</v>
      </c>
      <c r="I25" s="265"/>
    </row>
    <row r="26" spans="2:9" x14ac:dyDescent="0.25">
      <c r="B26" s="342"/>
      <c r="C26" s="292" t="s">
        <v>117</v>
      </c>
      <c r="D26" s="302">
        <v>0.68421052631578949</v>
      </c>
      <c r="E26" s="302">
        <v>0.2982456140350877</v>
      </c>
      <c r="F26" s="302">
        <v>1.7543859649122806E-2</v>
      </c>
      <c r="G26" s="302">
        <v>0</v>
      </c>
      <c r="H26" s="303">
        <v>0</v>
      </c>
      <c r="I26" s="265"/>
    </row>
    <row r="27" spans="2:9" x14ac:dyDescent="0.25">
      <c r="B27" s="342"/>
      <c r="C27" s="292" t="s">
        <v>122</v>
      </c>
      <c r="D27" s="302">
        <v>0.61904761904761907</v>
      </c>
      <c r="E27" s="302">
        <v>0.2857142857142857</v>
      </c>
      <c r="F27" s="302">
        <v>9.5238095238095233E-2</v>
      </c>
      <c r="G27" s="302">
        <v>0</v>
      </c>
      <c r="H27" s="303">
        <v>0</v>
      </c>
      <c r="I27" s="265"/>
    </row>
    <row r="28" spans="2:9" x14ac:dyDescent="0.25">
      <c r="B28" s="342"/>
      <c r="C28" s="292" t="s">
        <v>127</v>
      </c>
      <c r="D28" s="302">
        <v>0.64</v>
      </c>
      <c r="E28" s="302">
        <v>0.36</v>
      </c>
      <c r="F28" s="302">
        <v>0</v>
      </c>
      <c r="G28" s="302">
        <v>0</v>
      </c>
      <c r="H28" s="303">
        <v>0</v>
      </c>
      <c r="I28" s="265"/>
    </row>
    <row r="29" spans="2:9" x14ac:dyDescent="0.25">
      <c r="B29" s="342"/>
      <c r="C29" s="292" t="s">
        <v>132</v>
      </c>
      <c r="D29" s="302">
        <v>0.47368421052631576</v>
      </c>
      <c r="E29" s="302">
        <v>0.52631578947368418</v>
      </c>
      <c r="F29" s="302">
        <v>0</v>
      </c>
      <c r="G29" s="302">
        <v>0</v>
      </c>
      <c r="H29" s="303">
        <v>0</v>
      </c>
      <c r="I29" s="265"/>
    </row>
    <row r="30" spans="2:9" ht="15.75" thickBot="1" x14ac:dyDescent="0.3">
      <c r="B30" s="343"/>
      <c r="C30" s="293" t="s">
        <v>137</v>
      </c>
      <c r="D30" s="304">
        <v>0.6</v>
      </c>
      <c r="E30" s="304">
        <v>0.35</v>
      </c>
      <c r="F30" s="304">
        <v>0.05</v>
      </c>
      <c r="G30" s="304">
        <v>0</v>
      </c>
      <c r="H30" s="305">
        <v>0</v>
      </c>
      <c r="I30" s="265"/>
    </row>
    <row r="31" spans="2:9" ht="15" customHeight="1" x14ac:dyDescent="0.25">
      <c r="B31" s="338" t="s">
        <v>142</v>
      </c>
      <c r="C31" s="289" t="s">
        <v>143</v>
      </c>
      <c r="D31" s="294">
        <v>0.58139534883720934</v>
      </c>
      <c r="E31" s="294">
        <v>0.34883720930232559</v>
      </c>
      <c r="F31" s="294">
        <v>4.6511627906976744E-2</v>
      </c>
      <c r="G31" s="294">
        <v>2.3255813953488372E-2</v>
      </c>
      <c r="H31" s="295">
        <v>0</v>
      </c>
      <c r="I31" s="265"/>
    </row>
    <row r="32" spans="2:9" x14ac:dyDescent="0.25">
      <c r="B32" s="339"/>
      <c r="C32" s="290" t="s">
        <v>148</v>
      </c>
      <c r="D32" s="296">
        <v>0.73076923076923073</v>
      </c>
      <c r="E32" s="296">
        <v>0.26923076923076922</v>
      </c>
      <c r="F32" s="296">
        <v>0</v>
      </c>
      <c r="G32" s="296">
        <v>0</v>
      </c>
      <c r="H32" s="297">
        <v>0</v>
      </c>
      <c r="I32" s="265"/>
    </row>
    <row r="33" spans="2:9" x14ac:dyDescent="0.25">
      <c r="B33" s="339"/>
      <c r="C33" s="290" t="s">
        <v>153</v>
      </c>
      <c r="D33" s="296">
        <v>0.62222222222222223</v>
      </c>
      <c r="E33" s="296">
        <v>0.37777777777777777</v>
      </c>
      <c r="F33" s="296">
        <v>0</v>
      </c>
      <c r="G33" s="296">
        <v>0</v>
      </c>
      <c r="H33" s="297">
        <v>0</v>
      </c>
      <c r="I33" s="265"/>
    </row>
    <row r="34" spans="2:9" x14ac:dyDescent="0.25">
      <c r="B34" s="339"/>
      <c r="C34" s="290" t="s">
        <v>158</v>
      </c>
      <c r="D34" s="296">
        <v>0.72222222222222221</v>
      </c>
      <c r="E34" s="296">
        <v>0.27777777777777779</v>
      </c>
      <c r="F34" s="296">
        <v>0</v>
      </c>
      <c r="G34" s="296">
        <v>0</v>
      </c>
      <c r="H34" s="297">
        <v>0</v>
      </c>
      <c r="I34" s="265"/>
    </row>
    <row r="35" spans="2:9" x14ac:dyDescent="0.25">
      <c r="B35" s="339"/>
      <c r="C35" s="290" t="s">
        <v>163</v>
      </c>
      <c r="D35" s="296">
        <v>0.73684210526315785</v>
      </c>
      <c r="E35" s="296">
        <v>0.26315789473684209</v>
      </c>
      <c r="F35" s="296">
        <v>0</v>
      </c>
      <c r="G35" s="296">
        <v>0</v>
      </c>
      <c r="H35" s="297">
        <v>0</v>
      </c>
      <c r="I35" s="265"/>
    </row>
    <row r="36" spans="2:9" x14ac:dyDescent="0.25">
      <c r="B36" s="339"/>
      <c r="C36" s="290" t="s">
        <v>168</v>
      </c>
      <c r="D36" s="296">
        <v>0.62962962962962965</v>
      </c>
      <c r="E36" s="296">
        <v>0.37037037037037035</v>
      </c>
      <c r="F36" s="296">
        <v>0</v>
      </c>
      <c r="G36" s="296">
        <v>0</v>
      </c>
      <c r="H36" s="297">
        <v>0</v>
      </c>
      <c r="I36" s="265"/>
    </row>
    <row r="37" spans="2:9" ht="15.75" thickBot="1" x14ac:dyDescent="0.3">
      <c r="B37" s="340"/>
      <c r="C37" s="285" t="s">
        <v>173</v>
      </c>
      <c r="D37" s="298">
        <v>0.8</v>
      </c>
      <c r="E37" s="298">
        <v>0.2</v>
      </c>
      <c r="F37" s="298">
        <v>0</v>
      </c>
      <c r="G37" s="298">
        <v>0</v>
      </c>
      <c r="H37" s="299">
        <v>0</v>
      </c>
      <c r="I37" s="265"/>
    </row>
    <row r="38" spans="2:9" ht="15" customHeight="1" x14ac:dyDescent="0.25">
      <c r="B38" s="341" t="s">
        <v>178</v>
      </c>
      <c r="C38" s="291" t="s">
        <v>802</v>
      </c>
      <c r="D38" s="300">
        <v>0.22222222222222221</v>
      </c>
      <c r="E38" s="300">
        <v>0.55555555555555558</v>
      </c>
      <c r="F38" s="300">
        <v>0.22222222222222221</v>
      </c>
      <c r="G38" s="300">
        <v>0</v>
      </c>
      <c r="H38" s="301">
        <v>0</v>
      </c>
      <c r="I38" s="265"/>
    </row>
    <row r="39" spans="2:9" x14ac:dyDescent="0.25">
      <c r="B39" s="342"/>
      <c r="C39" s="292" t="s">
        <v>184</v>
      </c>
      <c r="D39" s="302">
        <v>0</v>
      </c>
      <c r="E39" s="302">
        <v>9.0909090909090912E-2</v>
      </c>
      <c r="F39" s="302">
        <v>0.5</v>
      </c>
      <c r="G39" s="302">
        <v>0.27272727272727271</v>
      </c>
      <c r="H39" s="303">
        <v>0.13636363636363635</v>
      </c>
      <c r="I39" s="265"/>
    </row>
    <row r="40" spans="2:9" x14ac:dyDescent="0.25">
      <c r="B40" s="342"/>
      <c r="C40" s="292" t="s">
        <v>552</v>
      </c>
      <c r="D40" s="302">
        <v>0</v>
      </c>
      <c r="E40" s="302">
        <v>0.6</v>
      </c>
      <c r="F40" s="302">
        <v>0.4</v>
      </c>
      <c r="G40" s="302">
        <v>0</v>
      </c>
      <c r="H40" s="303">
        <v>0</v>
      </c>
      <c r="I40" s="265"/>
    </row>
    <row r="41" spans="2:9" x14ac:dyDescent="0.25">
      <c r="B41" s="342"/>
      <c r="C41" s="292" t="s">
        <v>193</v>
      </c>
      <c r="D41" s="302">
        <v>0.6875</v>
      </c>
      <c r="E41" s="302">
        <v>0.3125</v>
      </c>
      <c r="F41" s="302">
        <v>0</v>
      </c>
      <c r="G41" s="302">
        <v>0</v>
      </c>
      <c r="H41" s="303">
        <v>0</v>
      </c>
      <c r="I41" s="265"/>
    </row>
    <row r="42" spans="2:9" x14ac:dyDescent="0.25">
      <c r="B42" s="342"/>
      <c r="C42" s="292" t="s">
        <v>198</v>
      </c>
      <c r="D42" s="302">
        <v>0</v>
      </c>
      <c r="E42" s="302">
        <v>0.2857142857142857</v>
      </c>
      <c r="F42" s="302">
        <v>0.14285714285714285</v>
      </c>
      <c r="G42" s="302">
        <v>0.47619047619047616</v>
      </c>
      <c r="H42" s="303">
        <v>9.5238095238095233E-2</v>
      </c>
      <c r="I42" s="265"/>
    </row>
    <row r="43" spans="2:9" ht="15.75" thickBot="1" x14ac:dyDescent="0.3">
      <c r="B43" s="342"/>
      <c r="C43" s="292" t="s">
        <v>203</v>
      </c>
      <c r="D43" s="302">
        <v>0</v>
      </c>
      <c r="E43" s="302">
        <v>0</v>
      </c>
      <c r="F43" s="302">
        <v>0.30769230769230771</v>
      </c>
      <c r="G43" s="302">
        <v>0.46153846153846156</v>
      </c>
      <c r="H43" s="303">
        <v>0.23076923076923078</v>
      </c>
      <c r="I43" s="265"/>
    </row>
    <row r="44" spans="2:9" x14ac:dyDescent="0.25">
      <c r="B44" s="338" t="s">
        <v>210</v>
      </c>
      <c r="C44" s="311" t="s">
        <v>214</v>
      </c>
      <c r="D44" s="317">
        <v>0.5</v>
      </c>
      <c r="E44" s="317">
        <v>0.5</v>
      </c>
      <c r="F44" s="317">
        <v>0</v>
      </c>
      <c r="G44" s="317">
        <v>0</v>
      </c>
      <c r="H44" s="318">
        <v>0</v>
      </c>
      <c r="I44" s="265"/>
    </row>
    <row r="45" spans="2:9" ht="15.75" customHeight="1" x14ac:dyDescent="0.25">
      <c r="B45" s="339"/>
      <c r="C45" s="310" t="s">
        <v>219</v>
      </c>
      <c r="D45" s="315">
        <v>0</v>
      </c>
      <c r="E45" s="315">
        <v>0.23076923076923078</v>
      </c>
      <c r="F45" s="315">
        <v>0.38461538461538464</v>
      </c>
      <c r="G45" s="315">
        <v>0.30769230769230771</v>
      </c>
      <c r="H45" s="316">
        <v>7.6923076923076927E-2</v>
      </c>
      <c r="I45" s="265"/>
    </row>
    <row r="46" spans="2:9" ht="15" customHeight="1" x14ac:dyDescent="0.25">
      <c r="B46" s="339"/>
      <c r="C46" s="290" t="s">
        <v>224</v>
      </c>
      <c r="D46" s="296">
        <v>9.0909090909090912E-2</v>
      </c>
      <c r="E46" s="296">
        <v>0.22727272727272727</v>
      </c>
      <c r="F46" s="296">
        <v>0.27272727272727271</v>
      </c>
      <c r="G46" s="296">
        <v>0.31818181818181818</v>
      </c>
      <c r="H46" s="297">
        <v>9.0909090909090912E-2</v>
      </c>
      <c r="I46" s="265"/>
    </row>
    <row r="47" spans="2:9" x14ac:dyDescent="0.25">
      <c r="B47" s="339"/>
      <c r="C47" s="290" t="s">
        <v>562</v>
      </c>
      <c r="D47" s="296">
        <v>0.14285714285714285</v>
      </c>
      <c r="E47" s="296">
        <v>0.14285714285714285</v>
      </c>
      <c r="F47" s="296">
        <v>0.2857142857142857</v>
      </c>
      <c r="G47" s="296">
        <v>0.2857142857142857</v>
      </c>
      <c r="H47" s="297">
        <v>0.14285714285714285</v>
      </c>
      <c r="I47" s="265"/>
    </row>
    <row r="48" spans="2:9" x14ac:dyDescent="0.25">
      <c r="B48" s="339"/>
      <c r="C48" s="290" t="s">
        <v>563</v>
      </c>
      <c r="D48" s="296">
        <v>0</v>
      </c>
      <c r="E48" s="296">
        <v>0</v>
      </c>
      <c r="F48" s="296">
        <v>0.2</v>
      </c>
      <c r="G48" s="296">
        <v>0.6</v>
      </c>
      <c r="H48" s="297">
        <v>0.2</v>
      </c>
      <c r="I48" s="265"/>
    </row>
    <row r="49" spans="2:9" x14ac:dyDescent="0.25">
      <c r="B49" s="339"/>
      <c r="C49" s="290" t="s">
        <v>236</v>
      </c>
      <c r="D49" s="296">
        <v>0.13333333333333333</v>
      </c>
      <c r="E49" s="296">
        <v>0.4</v>
      </c>
      <c r="F49" s="296">
        <v>0.46666666666666667</v>
      </c>
      <c r="G49" s="296">
        <v>0</v>
      </c>
      <c r="H49" s="297">
        <v>0</v>
      </c>
      <c r="I49" s="265"/>
    </row>
    <row r="50" spans="2:9" x14ac:dyDescent="0.25">
      <c r="B50" s="339"/>
      <c r="C50" s="290" t="s">
        <v>564</v>
      </c>
      <c r="D50" s="296">
        <v>0</v>
      </c>
      <c r="E50" s="296">
        <v>0.4</v>
      </c>
      <c r="F50" s="296">
        <v>0.4</v>
      </c>
      <c r="G50" s="296">
        <v>0.2</v>
      </c>
      <c r="H50" s="297">
        <v>0</v>
      </c>
      <c r="I50" s="265"/>
    </row>
    <row r="51" spans="2:9" x14ac:dyDescent="0.25">
      <c r="B51" s="339"/>
      <c r="C51" s="290" t="s">
        <v>565</v>
      </c>
      <c r="D51" s="296">
        <v>0</v>
      </c>
      <c r="E51" s="296">
        <v>0.36363636363636365</v>
      </c>
      <c r="F51" s="296">
        <v>0.36363636363636365</v>
      </c>
      <c r="G51" s="296">
        <v>0.18181818181818182</v>
      </c>
      <c r="H51" s="297">
        <v>9.0909090909090912E-2</v>
      </c>
      <c r="I51" s="265"/>
    </row>
    <row r="52" spans="2:9" x14ac:dyDescent="0.25">
      <c r="B52" s="339"/>
      <c r="C52" s="290" t="s">
        <v>254</v>
      </c>
      <c r="D52" s="296">
        <v>0</v>
      </c>
      <c r="E52" s="296">
        <v>0.17647058823529413</v>
      </c>
      <c r="F52" s="296">
        <v>0.41176470588235292</v>
      </c>
      <c r="G52" s="296">
        <v>0.29411764705882354</v>
      </c>
      <c r="H52" s="297">
        <v>0.11764705882352941</v>
      </c>
      <c r="I52" s="265"/>
    </row>
    <row r="53" spans="2:9" x14ac:dyDescent="0.25">
      <c r="B53" s="339"/>
      <c r="C53" s="290" t="s">
        <v>566</v>
      </c>
      <c r="D53" s="296">
        <v>0</v>
      </c>
      <c r="E53" s="296">
        <v>0.5</v>
      </c>
      <c r="F53" s="296">
        <v>0.33333333333333331</v>
      </c>
      <c r="G53" s="296">
        <v>0.16666666666666666</v>
      </c>
      <c r="H53" s="297">
        <v>0</v>
      </c>
      <c r="I53" s="265"/>
    </row>
    <row r="54" spans="2:9" x14ac:dyDescent="0.25">
      <c r="B54" s="339"/>
      <c r="C54" s="290" t="s">
        <v>265</v>
      </c>
      <c r="D54" s="296">
        <v>0.29166666666666669</v>
      </c>
      <c r="E54" s="296">
        <v>0.58333333333333337</v>
      </c>
      <c r="F54" s="296">
        <v>0.125</v>
      </c>
      <c r="G54" s="296">
        <v>0</v>
      </c>
      <c r="H54" s="297">
        <v>0</v>
      </c>
      <c r="I54" s="265"/>
    </row>
    <row r="55" spans="2:9" x14ac:dyDescent="0.25">
      <c r="B55" s="339"/>
      <c r="C55" s="290" t="s">
        <v>567</v>
      </c>
      <c r="D55" s="296">
        <v>0</v>
      </c>
      <c r="E55" s="296">
        <v>0</v>
      </c>
      <c r="F55" s="315">
        <v>0.5714285714285714</v>
      </c>
      <c r="G55" s="296">
        <v>0.14285714285714285</v>
      </c>
      <c r="H55" s="297">
        <v>0.2857142857142857</v>
      </c>
      <c r="I55" s="265"/>
    </row>
    <row r="56" spans="2:9" x14ac:dyDescent="0.25">
      <c r="B56" s="339"/>
      <c r="C56" s="290" t="s">
        <v>274</v>
      </c>
      <c r="D56" s="296">
        <v>3.8461538461538464E-2</v>
      </c>
      <c r="E56" s="296">
        <v>0.11538461538461539</v>
      </c>
      <c r="F56" s="296">
        <v>0.38461538461538464</v>
      </c>
      <c r="G56" s="296">
        <v>0.46153846153846156</v>
      </c>
      <c r="H56" s="297">
        <v>0</v>
      </c>
      <c r="I56" s="265"/>
    </row>
    <row r="57" spans="2:9" x14ac:dyDescent="0.25">
      <c r="B57" s="339"/>
      <c r="C57" s="290" t="s">
        <v>568</v>
      </c>
      <c r="D57" s="296">
        <v>0</v>
      </c>
      <c r="E57" s="296">
        <v>0</v>
      </c>
      <c r="F57" s="296">
        <v>0.2</v>
      </c>
      <c r="G57" s="296">
        <v>0.2</v>
      </c>
      <c r="H57" s="297">
        <v>0.6</v>
      </c>
      <c r="I57" s="265"/>
    </row>
    <row r="58" spans="2:9" x14ac:dyDescent="0.25">
      <c r="B58" s="339"/>
      <c r="C58" s="290" t="s">
        <v>279</v>
      </c>
      <c r="D58" s="296">
        <v>0.13333333333333333</v>
      </c>
      <c r="E58" s="296">
        <v>0.6</v>
      </c>
      <c r="F58" s="296">
        <v>0.13333333333333333</v>
      </c>
      <c r="G58" s="296">
        <v>0.13333333333333333</v>
      </c>
      <c r="H58" s="297">
        <v>0</v>
      </c>
      <c r="I58" s="265"/>
    </row>
    <row r="59" spans="2:9" x14ac:dyDescent="0.25">
      <c r="B59" s="339"/>
      <c r="C59" s="290" t="s">
        <v>569</v>
      </c>
      <c r="D59" s="296">
        <v>0</v>
      </c>
      <c r="E59" s="296">
        <v>0.6</v>
      </c>
      <c r="F59" s="296">
        <v>0</v>
      </c>
      <c r="G59" s="296">
        <v>0.4</v>
      </c>
      <c r="H59" s="297">
        <v>0</v>
      </c>
      <c r="I59" s="265"/>
    </row>
    <row r="60" spans="2:9" x14ac:dyDescent="0.25">
      <c r="B60" s="339"/>
      <c r="C60" s="290" t="s">
        <v>284</v>
      </c>
      <c r="D60" s="296">
        <v>5.5555555555555552E-2</v>
      </c>
      <c r="E60" s="296">
        <v>0.55555555555555558</v>
      </c>
      <c r="F60" s="296">
        <v>0.3888888888888889</v>
      </c>
      <c r="G60" s="296">
        <v>0</v>
      </c>
      <c r="H60" s="297">
        <v>0</v>
      </c>
      <c r="I60" s="265"/>
    </row>
    <row r="61" spans="2:9" ht="15.75" thickBot="1" x14ac:dyDescent="0.3">
      <c r="B61" s="340"/>
      <c r="C61" s="285" t="s">
        <v>289</v>
      </c>
      <c r="D61" s="298">
        <v>0</v>
      </c>
      <c r="E61" s="298">
        <v>0.25</v>
      </c>
      <c r="F61" s="298">
        <v>8.3333333333333329E-2</v>
      </c>
      <c r="G61" s="298">
        <v>0.25</v>
      </c>
      <c r="H61" s="299">
        <v>0.41666666666666669</v>
      </c>
      <c r="I61" s="265"/>
    </row>
    <row r="62" spans="2:9" x14ac:dyDescent="0.25">
      <c r="B62" s="341" t="s">
        <v>294</v>
      </c>
      <c r="C62" s="291" t="s">
        <v>798</v>
      </c>
      <c r="D62" s="300">
        <v>0</v>
      </c>
      <c r="E62" s="300">
        <v>0.66666666666666663</v>
      </c>
      <c r="F62" s="300">
        <v>0.33333333333333331</v>
      </c>
      <c r="G62" s="300">
        <v>0</v>
      </c>
      <c r="H62" s="301">
        <v>0</v>
      </c>
      <c r="I62" s="265"/>
    </row>
    <row r="63" spans="2:9" x14ac:dyDescent="0.25">
      <c r="B63" s="342"/>
      <c r="C63" s="292" t="s">
        <v>799</v>
      </c>
      <c r="D63" s="302">
        <v>0</v>
      </c>
      <c r="E63" s="302">
        <v>0.875</v>
      </c>
      <c r="F63" s="302">
        <v>0.125</v>
      </c>
      <c r="G63" s="302">
        <v>0</v>
      </c>
      <c r="H63" s="303">
        <v>0</v>
      </c>
      <c r="I63" s="265"/>
    </row>
    <row r="64" spans="2:9" x14ac:dyDescent="0.25">
      <c r="B64" s="342"/>
      <c r="C64" s="292" t="s">
        <v>588</v>
      </c>
      <c r="D64" s="302">
        <v>0</v>
      </c>
      <c r="E64" s="302">
        <v>0.5</v>
      </c>
      <c r="F64" s="302">
        <v>0.33333333333333331</v>
      </c>
      <c r="G64" s="302">
        <v>0.16666666666666666</v>
      </c>
      <c r="H64" s="303">
        <v>0</v>
      </c>
      <c r="I64" s="265"/>
    </row>
    <row r="65" spans="2:9" x14ac:dyDescent="0.25">
      <c r="B65" s="342"/>
      <c r="C65" s="292" t="s">
        <v>800</v>
      </c>
      <c r="D65" s="302">
        <v>0.125</v>
      </c>
      <c r="E65" s="302">
        <v>0.625</v>
      </c>
      <c r="F65" s="302">
        <v>0.25</v>
      </c>
      <c r="G65" s="302">
        <v>0</v>
      </c>
      <c r="H65" s="303">
        <v>0</v>
      </c>
      <c r="I65" s="265"/>
    </row>
    <row r="66" spans="2:9" ht="15" customHeight="1" x14ac:dyDescent="0.25">
      <c r="B66" s="342"/>
      <c r="C66" s="292" t="s">
        <v>314</v>
      </c>
      <c r="D66" s="302">
        <v>0</v>
      </c>
      <c r="E66" s="302">
        <v>0.54545454545454541</v>
      </c>
      <c r="F66" s="302">
        <v>0.27272727272727271</v>
      </c>
      <c r="G66" s="302">
        <v>0.18181818181818182</v>
      </c>
      <c r="H66" s="303">
        <v>0</v>
      </c>
      <c r="I66" s="265"/>
    </row>
    <row r="67" spans="2:9" x14ac:dyDescent="0.25">
      <c r="B67" s="342"/>
      <c r="C67" s="292" t="s">
        <v>590</v>
      </c>
      <c r="D67" s="302">
        <v>0</v>
      </c>
      <c r="E67" s="302">
        <v>0.8</v>
      </c>
      <c r="F67" s="302">
        <v>0.2</v>
      </c>
      <c r="G67" s="302">
        <v>0</v>
      </c>
      <c r="H67" s="303">
        <v>0</v>
      </c>
      <c r="I67" s="265"/>
    </row>
    <row r="68" spans="2:9" x14ac:dyDescent="0.25">
      <c r="B68" s="342"/>
      <c r="C68" s="292" t="s">
        <v>801</v>
      </c>
      <c r="D68" s="302">
        <v>0.4</v>
      </c>
      <c r="E68" s="302">
        <v>0.4</v>
      </c>
      <c r="F68" s="302">
        <v>0.2</v>
      </c>
      <c r="G68" s="302">
        <v>0</v>
      </c>
      <c r="H68" s="303">
        <v>0</v>
      </c>
      <c r="I68" s="265"/>
    </row>
    <row r="69" spans="2:9" x14ac:dyDescent="0.25">
      <c r="B69" s="342"/>
      <c r="C69" s="292" t="s">
        <v>332</v>
      </c>
      <c r="D69" s="302">
        <v>0.14285714285714285</v>
      </c>
      <c r="E69" s="302">
        <v>0.7142857142857143</v>
      </c>
      <c r="F69" s="302">
        <v>0.14285714285714285</v>
      </c>
      <c r="G69" s="302">
        <v>0</v>
      </c>
      <c r="H69" s="303">
        <v>0</v>
      </c>
      <c r="I69" s="265"/>
    </row>
    <row r="70" spans="2:9" ht="15.75" thickBot="1" x14ac:dyDescent="0.3">
      <c r="B70" s="343"/>
      <c r="C70" s="293" t="s">
        <v>337</v>
      </c>
      <c r="D70" s="304">
        <v>0.15384615384615385</v>
      </c>
      <c r="E70" s="304">
        <v>0.69230769230769229</v>
      </c>
      <c r="F70" s="304">
        <v>0.15384615384615385</v>
      </c>
      <c r="G70" s="304">
        <v>0</v>
      </c>
      <c r="H70" s="305">
        <v>0</v>
      </c>
      <c r="I70" s="265"/>
    </row>
    <row r="71" spans="2:9" x14ac:dyDescent="0.25">
      <c r="B71" s="364" t="s">
        <v>342</v>
      </c>
      <c r="C71" s="311" t="s">
        <v>343</v>
      </c>
      <c r="D71" s="317">
        <v>0</v>
      </c>
      <c r="E71" s="317">
        <v>0.25</v>
      </c>
      <c r="F71" s="317">
        <v>0.4375</v>
      </c>
      <c r="G71" s="317">
        <v>0.3125</v>
      </c>
      <c r="H71" s="318">
        <v>0</v>
      </c>
      <c r="I71" s="265"/>
    </row>
    <row r="72" spans="2:9" x14ac:dyDescent="0.25">
      <c r="B72" s="365"/>
      <c r="C72" s="310" t="s">
        <v>348</v>
      </c>
      <c r="D72" s="315">
        <v>0.21739130434782608</v>
      </c>
      <c r="E72" s="315">
        <v>0.30434782608695654</v>
      </c>
      <c r="F72" s="315">
        <v>0.43478260869565216</v>
      </c>
      <c r="G72" s="315">
        <v>4.3478260869565216E-2</v>
      </c>
      <c r="H72" s="316">
        <v>0</v>
      </c>
      <c r="I72" s="265"/>
    </row>
    <row r="73" spans="2:9" x14ac:dyDescent="0.25">
      <c r="B73" s="365"/>
      <c r="C73" s="310" t="s">
        <v>353</v>
      </c>
      <c r="D73" s="315">
        <v>0.45454545454545453</v>
      </c>
      <c r="E73" s="315">
        <v>0.38636363636363635</v>
      </c>
      <c r="F73" s="315">
        <v>0.15909090909090909</v>
      </c>
      <c r="G73" s="315">
        <v>0</v>
      </c>
      <c r="H73" s="316">
        <v>0</v>
      </c>
      <c r="I73" s="265"/>
    </row>
    <row r="74" spans="2:9" x14ac:dyDescent="0.25">
      <c r="B74" s="365"/>
      <c r="C74" s="310" t="s">
        <v>358</v>
      </c>
      <c r="D74" s="315">
        <v>0</v>
      </c>
      <c r="E74" s="315">
        <v>0.16666666666666666</v>
      </c>
      <c r="F74" s="315">
        <v>0.29166666666666669</v>
      </c>
      <c r="G74" s="315">
        <v>0.45833333333333331</v>
      </c>
      <c r="H74" s="316">
        <v>8.3333333333333329E-2</v>
      </c>
      <c r="I74" s="265"/>
    </row>
    <row r="75" spans="2:9" ht="15.75" customHeight="1" x14ac:dyDescent="0.25">
      <c r="B75" s="365"/>
      <c r="C75" s="310" t="s">
        <v>600</v>
      </c>
      <c r="D75" s="315">
        <v>0.16666666666666666</v>
      </c>
      <c r="E75" s="315">
        <v>0.5</v>
      </c>
      <c r="F75" s="315">
        <v>0.16666666666666666</v>
      </c>
      <c r="G75" s="315">
        <v>0.16666666666666666</v>
      </c>
      <c r="H75" s="316">
        <v>0</v>
      </c>
      <c r="I75" s="265"/>
    </row>
    <row r="76" spans="2:9" ht="15" customHeight="1" x14ac:dyDescent="0.25">
      <c r="B76" s="365"/>
      <c r="C76" s="290" t="s">
        <v>367</v>
      </c>
      <c r="D76" s="296">
        <v>0</v>
      </c>
      <c r="E76" s="296">
        <v>0.3888888888888889</v>
      </c>
      <c r="F76" s="296">
        <v>0.22222222222222221</v>
      </c>
      <c r="G76" s="296">
        <v>0.3888888888888889</v>
      </c>
      <c r="H76" s="297">
        <v>0</v>
      </c>
      <c r="I76" s="265"/>
    </row>
    <row r="77" spans="2:9" x14ac:dyDescent="0.25">
      <c r="B77" s="365"/>
      <c r="C77" s="290" t="s">
        <v>601</v>
      </c>
      <c r="D77" s="296">
        <v>0.5</v>
      </c>
      <c r="E77" s="296">
        <v>0.33333333333333331</v>
      </c>
      <c r="F77" s="296">
        <v>0.16666666666666666</v>
      </c>
      <c r="G77" s="296">
        <v>0</v>
      </c>
      <c r="H77" s="297">
        <v>0</v>
      </c>
      <c r="I77" s="265"/>
    </row>
    <row r="78" spans="2:9" x14ac:dyDescent="0.25">
      <c r="B78" s="365"/>
      <c r="C78" s="290" t="s">
        <v>804</v>
      </c>
      <c r="D78" s="296">
        <v>0</v>
      </c>
      <c r="E78" s="296">
        <v>0.22222222222222221</v>
      </c>
      <c r="F78" s="296">
        <v>0.55555555555555558</v>
      </c>
      <c r="G78" s="296">
        <v>0.22222222222222221</v>
      </c>
      <c r="H78" s="297">
        <v>0</v>
      </c>
      <c r="I78" s="265"/>
    </row>
    <row r="79" spans="2:9" x14ac:dyDescent="0.25">
      <c r="B79" s="365"/>
      <c r="C79" s="290" t="s">
        <v>805</v>
      </c>
      <c r="D79" s="296">
        <v>0.1111111111111111</v>
      </c>
      <c r="E79" s="296">
        <v>0.22222222222222221</v>
      </c>
      <c r="F79" s="296">
        <v>0.55555555555555558</v>
      </c>
      <c r="G79" s="296">
        <v>0.1111111111111111</v>
      </c>
      <c r="H79" s="297">
        <v>0</v>
      </c>
      <c r="I79" s="265"/>
    </row>
    <row r="80" spans="2:9" x14ac:dyDescent="0.25">
      <c r="B80" s="365"/>
      <c r="C80" s="290" t="s">
        <v>603</v>
      </c>
      <c r="D80" s="296">
        <v>0</v>
      </c>
      <c r="E80" s="296">
        <v>0.125</v>
      </c>
      <c r="F80" s="296">
        <v>0.375</v>
      </c>
      <c r="G80" s="296">
        <v>0.375</v>
      </c>
      <c r="H80" s="297">
        <v>0.125</v>
      </c>
      <c r="I80" s="265"/>
    </row>
    <row r="81" spans="2:9" x14ac:dyDescent="0.25">
      <c r="B81" s="365"/>
      <c r="C81" s="290" t="s">
        <v>390</v>
      </c>
      <c r="D81" s="296">
        <v>2.2222222222222223E-2</v>
      </c>
      <c r="E81" s="296">
        <v>8.8888888888888892E-2</v>
      </c>
      <c r="F81" s="296">
        <v>0.35555555555555557</v>
      </c>
      <c r="G81" s="296">
        <v>0.46666666666666667</v>
      </c>
      <c r="H81" s="297">
        <v>6.6666666666666666E-2</v>
      </c>
      <c r="I81" s="265"/>
    </row>
    <row r="82" spans="2:9" x14ac:dyDescent="0.25">
      <c r="B82" s="365"/>
      <c r="C82" s="290" t="s">
        <v>395</v>
      </c>
      <c r="D82" s="296">
        <v>9.0909090909090912E-2</v>
      </c>
      <c r="E82" s="296">
        <v>0.27272727272727271</v>
      </c>
      <c r="F82" s="296">
        <v>0.45454545454545453</v>
      </c>
      <c r="G82" s="296">
        <v>0.18181818181818182</v>
      </c>
      <c r="H82" s="297">
        <v>0</v>
      </c>
      <c r="I82" s="265"/>
    </row>
    <row r="83" spans="2:9" x14ac:dyDescent="0.25">
      <c r="B83" s="365"/>
      <c r="C83" s="290" t="s">
        <v>806</v>
      </c>
      <c r="D83" s="296">
        <v>0</v>
      </c>
      <c r="E83" s="296">
        <v>0.25</v>
      </c>
      <c r="F83" s="296">
        <v>0.5</v>
      </c>
      <c r="G83" s="296">
        <v>0.25</v>
      </c>
      <c r="H83" s="297">
        <v>0</v>
      </c>
      <c r="I83" s="265"/>
    </row>
    <row r="84" spans="2:9" x14ac:dyDescent="0.25">
      <c r="B84" s="365"/>
      <c r="C84" s="290" t="s">
        <v>404</v>
      </c>
      <c r="D84" s="296">
        <v>4.3478260869565216E-2</v>
      </c>
      <c r="E84" s="296">
        <v>0.43478260869565216</v>
      </c>
      <c r="F84" s="296">
        <v>0.45652173913043476</v>
      </c>
      <c r="G84" s="296">
        <v>6.5217391304347824E-2</v>
      </c>
      <c r="H84" s="297">
        <v>0</v>
      </c>
      <c r="I84" s="265"/>
    </row>
    <row r="85" spans="2:9" ht="15" customHeight="1" x14ac:dyDescent="0.25">
      <c r="B85" s="365"/>
      <c r="C85" s="290" t="s">
        <v>604</v>
      </c>
      <c r="D85" s="296">
        <v>0.33333333333333331</v>
      </c>
      <c r="E85" s="296">
        <v>0.5</v>
      </c>
      <c r="F85" s="296">
        <v>0</v>
      </c>
      <c r="G85" s="296">
        <v>0.16666666666666666</v>
      </c>
      <c r="H85" s="297">
        <v>0</v>
      </c>
      <c r="I85" s="265"/>
    </row>
    <row r="86" spans="2:9" ht="15.75" thickBot="1" x14ac:dyDescent="0.3">
      <c r="B86" s="366"/>
      <c r="C86" s="285" t="s">
        <v>412</v>
      </c>
      <c r="D86" s="298">
        <v>0</v>
      </c>
      <c r="E86" s="298">
        <v>6.6666666666666666E-2</v>
      </c>
      <c r="F86" s="298">
        <v>0.2</v>
      </c>
      <c r="G86" s="298">
        <v>0.4</v>
      </c>
      <c r="H86" s="299">
        <v>0.33333333333333331</v>
      </c>
      <c r="I86" s="265"/>
    </row>
    <row r="87" spans="2:9" x14ac:dyDescent="0.25">
      <c r="B87" s="341" t="s">
        <v>417</v>
      </c>
      <c r="C87" s="291" t="s">
        <v>621</v>
      </c>
      <c r="D87" s="300">
        <v>0</v>
      </c>
      <c r="E87" s="300">
        <v>0</v>
      </c>
      <c r="F87" s="300">
        <v>0</v>
      </c>
      <c r="G87" s="300">
        <v>0.2</v>
      </c>
      <c r="H87" s="301">
        <v>0.8</v>
      </c>
      <c r="I87" s="265"/>
    </row>
    <row r="88" spans="2:9" x14ac:dyDescent="0.25">
      <c r="B88" s="342"/>
      <c r="C88" s="292" t="s">
        <v>418</v>
      </c>
      <c r="D88" s="302">
        <v>0.29411764705882354</v>
      </c>
      <c r="E88" s="302">
        <v>0.47058823529411764</v>
      </c>
      <c r="F88" s="302">
        <v>0.17647058823529413</v>
      </c>
      <c r="G88" s="302">
        <v>5.8823529411764705E-2</v>
      </c>
      <c r="H88" s="303">
        <v>0</v>
      </c>
      <c r="I88" s="265"/>
    </row>
    <row r="89" spans="2:9" x14ac:dyDescent="0.25">
      <c r="B89" s="342"/>
      <c r="C89" s="292" t="s">
        <v>807</v>
      </c>
      <c r="D89" s="302">
        <v>0</v>
      </c>
      <c r="E89" s="302">
        <v>0.375</v>
      </c>
      <c r="F89" s="302">
        <v>0.375</v>
      </c>
      <c r="G89" s="302">
        <v>0.25</v>
      </c>
      <c r="H89" s="303">
        <v>0</v>
      </c>
      <c r="I89" s="265"/>
    </row>
    <row r="90" spans="2:9" x14ac:dyDescent="0.25">
      <c r="B90" s="342"/>
      <c r="C90" s="292" t="s">
        <v>622</v>
      </c>
      <c r="D90" s="302">
        <v>0.42857142857142855</v>
      </c>
      <c r="E90" s="302">
        <v>0.14285714285714285</v>
      </c>
      <c r="F90" s="302">
        <v>0</v>
      </c>
      <c r="G90" s="302">
        <v>0.14285714285714285</v>
      </c>
      <c r="H90" s="303">
        <v>0.2857142857142857</v>
      </c>
      <c r="I90" s="265"/>
    </row>
    <row r="91" spans="2:9" x14ac:dyDescent="0.25">
      <c r="B91" s="342"/>
      <c r="C91" s="292" t="s">
        <v>439</v>
      </c>
      <c r="D91" s="302">
        <v>0.18181818181818182</v>
      </c>
      <c r="E91" s="302">
        <v>0.63636363636363635</v>
      </c>
      <c r="F91" s="302">
        <v>9.0909090909090912E-2</v>
      </c>
      <c r="G91" s="302">
        <v>0</v>
      </c>
      <c r="H91" s="303">
        <v>9.0909090909090912E-2</v>
      </c>
      <c r="I91" s="265"/>
    </row>
    <row r="92" spans="2:9" ht="15.75" customHeight="1" thickBot="1" x14ac:dyDescent="0.3">
      <c r="B92" s="343"/>
      <c r="C92" s="293" t="s">
        <v>623</v>
      </c>
      <c r="D92" s="304">
        <v>0</v>
      </c>
      <c r="E92" s="304">
        <v>0</v>
      </c>
      <c r="F92" s="304">
        <v>0.5</v>
      </c>
      <c r="G92" s="304">
        <v>0.5</v>
      </c>
      <c r="H92" s="305">
        <v>0</v>
      </c>
      <c r="I92" s="265"/>
    </row>
    <row r="93" spans="2:9" x14ac:dyDescent="0.25">
      <c r="B93" s="364" t="s">
        <v>451</v>
      </c>
      <c r="C93" s="311" t="s">
        <v>633</v>
      </c>
      <c r="D93" s="317">
        <v>0.2857142857142857</v>
      </c>
      <c r="E93" s="317">
        <v>0.42857142857142855</v>
      </c>
      <c r="F93" s="317">
        <v>0.21428571428571427</v>
      </c>
      <c r="G93" s="317">
        <v>7.1428571428571425E-2</v>
      </c>
      <c r="H93" s="318">
        <v>0</v>
      </c>
      <c r="I93" s="265"/>
    </row>
    <row r="94" spans="2:9" x14ac:dyDescent="0.25">
      <c r="B94" s="365"/>
      <c r="C94" s="310" t="s">
        <v>456</v>
      </c>
      <c r="D94" s="315">
        <v>0.95</v>
      </c>
      <c r="E94" s="315">
        <v>0.05</v>
      </c>
      <c r="F94" s="315">
        <v>0</v>
      </c>
      <c r="G94" s="315">
        <v>0</v>
      </c>
      <c r="H94" s="316">
        <v>0</v>
      </c>
      <c r="I94" s="265"/>
    </row>
    <row r="95" spans="2:9" x14ac:dyDescent="0.25">
      <c r="B95" s="365"/>
      <c r="C95" s="310" t="s">
        <v>634</v>
      </c>
      <c r="D95" s="315">
        <v>0.4</v>
      </c>
      <c r="E95" s="315">
        <v>0.3</v>
      </c>
      <c r="F95" s="315">
        <v>0.2</v>
      </c>
      <c r="G95" s="315">
        <v>0.1</v>
      </c>
      <c r="H95" s="316">
        <v>0</v>
      </c>
      <c r="I95" s="265"/>
    </row>
    <row r="96" spans="2:9" x14ac:dyDescent="0.25">
      <c r="B96" s="365"/>
      <c r="C96" s="310" t="s">
        <v>465</v>
      </c>
      <c r="D96" s="315">
        <v>0.8571428571428571</v>
      </c>
      <c r="E96" s="315">
        <v>9.5238095238095233E-2</v>
      </c>
      <c r="F96" s="315">
        <v>0</v>
      </c>
      <c r="G96" s="315">
        <v>4.7619047619047616E-2</v>
      </c>
      <c r="H96" s="316">
        <v>0</v>
      </c>
      <c r="I96" s="265"/>
    </row>
    <row r="97" spans="2:9" x14ac:dyDescent="0.25">
      <c r="B97" s="365"/>
      <c r="C97" s="310" t="s">
        <v>635</v>
      </c>
      <c r="D97" s="315">
        <v>0.22222222222222221</v>
      </c>
      <c r="E97" s="315">
        <v>0.55555555555555558</v>
      </c>
      <c r="F97" s="315">
        <v>0.1111111111111111</v>
      </c>
      <c r="G97" s="315">
        <v>0.1111111111111111</v>
      </c>
      <c r="H97" s="316">
        <v>0</v>
      </c>
      <c r="I97" s="265"/>
    </row>
    <row r="98" spans="2:9" x14ac:dyDescent="0.25">
      <c r="B98" s="365"/>
      <c r="C98" s="310" t="s">
        <v>636</v>
      </c>
      <c r="D98" s="315">
        <v>0.2</v>
      </c>
      <c r="E98" s="315">
        <v>0.8</v>
      </c>
      <c r="F98" s="315">
        <v>0</v>
      </c>
      <c r="G98" s="315">
        <v>0</v>
      </c>
      <c r="H98" s="316">
        <v>0</v>
      </c>
      <c r="I98" s="265"/>
    </row>
    <row r="99" spans="2:9" x14ac:dyDescent="0.25">
      <c r="B99" s="365"/>
      <c r="C99" s="310" t="s">
        <v>631</v>
      </c>
      <c r="D99" s="315">
        <v>0.75757575757575757</v>
      </c>
      <c r="E99" s="315">
        <v>0.18181818181818182</v>
      </c>
      <c r="F99" s="315">
        <v>6.0606060606060608E-2</v>
      </c>
      <c r="G99" s="315">
        <v>0</v>
      </c>
      <c r="H99" s="316">
        <v>0</v>
      </c>
      <c r="I99" s="265"/>
    </row>
    <row r="100" spans="2:9" ht="15" customHeight="1" x14ac:dyDescent="0.25">
      <c r="B100" s="365"/>
      <c r="C100" s="310" t="s">
        <v>632</v>
      </c>
      <c r="D100" s="315">
        <v>0.60869565217391308</v>
      </c>
      <c r="E100" s="315">
        <v>0.34782608695652173</v>
      </c>
      <c r="F100" s="315">
        <v>0</v>
      </c>
      <c r="G100" s="315">
        <v>4.3478260869565216E-2</v>
      </c>
      <c r="H100" s="316">
        <v>0</v>
      </c>
      <c r="I100" s="265"/>
    </row>
    <row r="101" spans="2:9" x14ac:dyDescent="0.25">
      <c r="B101" s="365"/>
      <c r="C101" s="290" t="s">
        <v>479</v>
      </c>
      <c r="D101" s="296">
        <v>0.91666666666666663</v>
      </c>
      <c r="E101" s="296">
        <v>8.3333333333333329E-2</v>
      </c>
      <c r="F101" s="296">
        <v>0</v>
      </c>
      <c r="G101" s="296">
        <v>0</v>
      </c>
      <c r="H101" s="297">
        <v>0</v>
      </c>
      <c r="I101" s="265"/>
    </row>
    <row r="102" spans="2:9" ht="15" customHeight="1" x14ac:dyDescent="0.25">
      <c r="B102" s="365"/>
      <c r="C102" s="290" t="s">
        <v>637</v>
      </c>
      <c r="D102" s="296">
        <v>0.66666666666666663</v>
      </c>
      <c r="E102" s="296">
        <v>0.33333333333333331</v>
      </c>
      <c r="F102" s="296">
        <v>0</v>
      </c>
      <c r="G102" s="296">
        <v>0</v>
      </c>
      <c r="H102" s="297">
        <v>0</v>
      </c>
      <c r="I102" s="265"/>
    </row>
    <row r="103" spans="2:9" x14ac:dyDescent="0.25">
      <c r="B103" s="365"/>
      <c r="C103" s="290" t="s">
        <v>488</v>
      </c>
      <c r="D103" s="296">
        <v>0.84210526315789469</v>
      </c>
      <c r="E103" s="296">
        <v>0.10526315789473684</v>
      </c>
      <c r="F103" s="296">
        <v>0</v>
      </c>
      <c r="G103" s="296">
        <v>5.2631578947368418E-2</v>
      </c>
      <c r="H103" s="297">
        <v>0</v>
      </c>
      <c r="I103" s="265"/>
    </row>
    <row r="104" spans="2:9" x14ac:dyDescent="0.25">
      <c r="B104" s="365"/>
      <c r="C104" s="290" t="s">
        <v>638</v>
      </c>
      <c r="D104" s="296">
        <v>0.53846153846153844</v>
      </c>
      <c r="E104" s="296">
        <v>0.23076923076923078</v>
      </c>
      <c r="F104" s="296">
        <v>0.15384615384615385</v>
      </c>
      <c r="G104" s="296">
        <v>7.6923076923076927E-2</v>
      </c>
      <c r="H104" s="297">
        <v>0</v>
      </c>
      <c r="I104" s="265"/>
    </row>
    <row r="105" spans="2:9" x14ac:dyDescent="0.25">
      <c r="B105" s="365"/>
      <c r="C105" s="290" t="s">
        <v>639</v>
      </c>
      <c r="D105" s="296">
        <v>0.33333333333333331</v>
      </c>
      <c r="E105" s="296">
        <v>0.22222222222222221</v>
      </c>
      <c r="F105" s="296">
        <v>0.33333333333333331</v>
      </c>
      <c r="G105" s="296">
        <v>0.1111111111111111</v>
      </c>
      <c r="H105" s="297">
        <v>0</v>
      </c>
      <c r="I105" s="265"/>
    </row>
    <row r="106" spans="2:9" x14ac:dyDescent="0.25">
      <c r="B106" s="365"/>
      <c r="C106" s="290" t="s">
        <v>640</v>
      </c>
      <c r="D106" s="296">
        <v>0.36363636363636365</v>
      </c>
      <c r="E106" s="296">
        <v>0.63636363636363635</v>
      </c>
      <c r="F106" s="296">
        <v>0</v>
      </c>
      <c r="G106" s="296">
        <v>0</v>
      </c>
      <c r="H106" s="297">
        <v>0</v>
      </c>
      <c r="I106" s="265"/>
    </row>
    <row r="107" spans="2:9" x14ac:dyDescent="0.25">
      <c r="B107" s="365"/>
      <c r="C107" s="290" t="s">
        <v>505</v>
      </c>
      <c r="D107" s="296">
        <v>0.42105263157894735</v>
      </c>
      <c r="E107" s="296">
        <v>0.42105263157894735</v>
      </c>
      <c r="F107" s="296">
        <v>0.15789473684210525</v>
      </c>
      <c r="G107" s="296">
        <v>0</v>
      </c>
      <c r="H107" s="297">
        <v>0</v>
      </c>
      <c r="I107" s="265"/>
    </row>
    <row r="108" spans="2:9" x14ac:dyDescent="0.25">
      <c r="B108" s="365"/>
      <c r="C108" s="290" t="s">
        <v>510</v>
      </c>
      <c r="D108" s="296">
        <v>0.83333333333333337</v>
      </c>
      <c r="E108" s="296">
        <v>0.13333333333333333</v>
      </c>
      <c r="F108" s="296">
        <v>3.3333333333333333E-2</v>
      </c>
      <c r="G108" s="296">
        <v>0</v>
      </c>
      <c r="H108" s="297">
        <v>0</v>
      </c>
      <c r="I108" s="265"/>
    </row>
    <row r="109" spans="2:9" ht="15.75" thickBot="1" x14ac:dyDescent="0.3">
      <c r="B109" s="366"/>
      <c r="C109" s="285" t="s">
        <v>515</v>
      </c>
      <c r="D109" s="298">
        <v>5.8823529411764705E-2</v>
      </c>
      <c r="E109" s="298">
        <v>0.11764705882352941</v>
      </c>
      <c r="F109" s="298">
        <v>0.47058823529411764</v>
      </c>
      <c r="G109" s="298">
        <v>0.17647058823529413</v>
      </c>
      <c r="H109" s="299">
        <v>0.17647058823529413</v>
      </c>
      <c r="I109" s="265"/>
    </row>
    <row r="110" spans="2:9" x14ac:dyDescent="0.25">
      <c r="B110" s="290"/>
      <c r="C110" s="290"/>
      <c r="D110" s="296"/>
      <c r="E110" s="296"/>
      <c r="F110" s="296"/>
      <c r="G110" s="296"/>
      <c r="H110" s="296"/>
    </row>
    <row r="111" spans="2:9" x14ac:dyDescent="0.25">
      <c r="B111" s="290" t="s">
        <v>664</v>
      </c>
      <c r="C111" s="290"/>
      <c r="D111" s="296"/>
      <c r="E111" s="296"/>
      <c r="F111" s="296"/>
      <c r="G111" s="296"/>
      <c r="H111" s="296"/>
    </row>
    <row r="112" spans="2:9" ht="15" customHeight="1" x14ac:dyDescent="0.25">
      <c r="B112" s="284" t="s">
        <v>803</v>
      </c>
      <c r="C112" s="290"/>
      <c r="D112" s="296"/>
      <c r="E112" s="296"/>
      <c r="F112" s="296"/>
      <c r="G112" s="296"/>
      <c r="H112" s="296"/>
    </row>
    <row r="113" spans="2:8" x14ac:dyDescent="0.25">
      <c r="B113" s="290"/>
      <c r="C113" s="290"/>
      <c r="D113" s="296"/>
      <c r="E113" s="296"/>
      <c r="F113" s="296"/>
      <c r="G113" s="296"/>
      <c r="H113" s="296"/>
    </row>
    <row r="114" spans="2:8" x14ac:dyDescent="0.25">
      <c r="B114" s="290"/>
      <c r="C114" s="296"/>
      <c r="D114" s="296"/>
      <c r="E114" s="296"/>
      <c r="F114" s="296"/>
      <c r="G114" s="296"/>
      <c r="H114" s="290"/>
    </row>
    <row r="115" spans="2:8" x14ac:dyDescent="0.25">
      <c r="B115" s="290"/>
      <c r="C115" s="290"/>
      <c r="D115" s="290"/>
      <c r="E115" s="290"/>
      <c r="F115" s="290"/>
      <c r="G115" s="290"/>
      <c r="H115" s="290"/>
    </row>
    <row r="184" spans="4:8" x14ac:dyDescent="0.25">
      <c r="D184" s="288"/>
      <c r="E184" s="288"/>
      <c r="F184" s="288"/>
      <c r="G184" s="288"/>
      <c r="H184" s="288"/>
    </row>
    <row r="186" spans="4:8" x14ac:dyDescent="0.25">
      <c r="D186" s="288"/>
      <c r="E186" s="288"/>
      <c r="F186" s="288"/>
      <c r="G186" s="288"/>
      <c r="H186" s="288"/>
    </row>
    <row r="188" spans="4:8" x14ac:dyDescent="0.25">
      <c r="D188" s="288"/>
      <c r="E188" s="288"/>
      <c r="F188" s="288"/>
      <c r="G188" s="288"/>
      <c r="H188" s="288"/>
    </row>
    <row r="190" spans="4:8" x14ac:dyDescent="0.25">
      <c r="D190" s="288"/>
      <c r="E190" s="288"/>
      <c r="F190" s="288"/>
      <c r="G190" s="288"/>
      <c r="H190" s="288"/>
    </row>
    <row r="192" spans="4:8" x14ac:dyDescent="0.25">
      <c r="D192" s="288"/>
      <c r="E192" s="288"/>
      <c r="F192" s="288"/>
      <c r="G192" s="288"/>
      <c r="H192" s="288"/>
    </row>
    <row r="194" spans="4:8" x14ac:dyDescent="0.25">
      <c r="D194" s="288"/>
      <c r="E194" s="288"/>
      <c r="F194" s="288"/>
      <c r="G194" s="288"/>
      <c r="H194" s="288"/>
    </row>
    <row r="196" spans="4:8" x14ac:dyDescent="0.25">
      <c r="D196" s="288"/>
      <c r="E196" s="288"/>
      <c r="F196" s="288"/>
      <c r="G196" s="288"/>
      <c r="H196" s="288"/>
    </row>
    <row r="198" spans="4:8" x14ac:dyDescent="0.25">
      <c r="D198" s="288"/>
      <c r="E198" s="288"/>
      <c r="F198" s="288"/>
      <c r="G198" s="288"/>
      <c r="H198" s="288"/>
    </row>
    <row r="200" spans="4:8" x14ac:dyDescent="0.25">
      <c r="D200" s="288"/>
      <c r="E200" s="288"/>
      <c r="F200" s="288"/>
      <c r="G200" s="288"/>
      <c r="H200" s="288"/>
    </row>
    <row r="202" spans="4:8" x14ac:dyDescent="0.25">
      <c r="D202" s="288"/>
      <c r="E202" s="288"/>
      <c r="F202" s="288"/>
      <c r="G202" s="288"/>
      <c r="H202" s="288"/>
    </row>
    <row r="204" spans="4:8" x14ac:dyDescent="0.25">
      <c r="D204" s="288"/>
      <c r="E204" s="288"/>
      <c r="F204" s="288"/>
      <c r="G204" s="288"/>
      <c r="H204" s="288"/>
    </row>
    <row r="206" spans="4:8" x14ac:dyDescent="0.25">
      <c r="D206" s="288"/>
      <c r="E206" s="288"/>
      <c r="F206" s="288"/>
      <c r="G206" s="288"/>
      <c r="H206" s="288"/>
    </row>
    <row r="208" spans="4:8" x14ac:dyDescent="0.25">
      <c r="D208" s="288"/>
      <c r="E208" s="288"/>
      <c r="F208" s="288"/>
      <c r="G208" s="288"/>
      <c r="H208" s="288"/>
    </row>
    <row r="210" spans="4:8" x14ac:dyDescent="0.25">
      <c r="D210" s="288"/>
      <c r="E210" s="288"/>
      <c r="F210" s="288"/>
      <c r="G210" s="288"/>
      <c r="H210" s="288"/>
    </row>
    <row r="212" spans="4:8" x14ac:dyDescent="0.25">
      <c r="D212" s="288"/>
      <c r="E212" s="288"/>
      <c r="F212" s="288"/>
      <c r="G212" s="288"/>
      <c r="H212" s="288"/>
    </row>
    <row r="214" spans="4:8" x14ac:dyDescent="0.25">
      <c r="D214" s="288"/>
      <c r="E214" s="288"/>
      <c r="F214" s="288"/>
      <c r="G214" s="288"/>
      <c r="H214" s="288"/>
    </row>
    <row r="216" spans="4:8" x14ac:dyDescent="0.25">
      <c r="D216" s="288"/>
      <c r="E216" s="288"/>
      <c r="F216" s="288"/>
      <c r="G216" s="288"/>
      <c r="H216" s="288"/>
    </row>
    <row r="218" spans="4:8" x14ac:dyDescent="0.25">
      <c r="D218" s="288"/>
      <c r="E218" s="288"/>
      <c r="F218" s="288"/>
      <c r="G218" s="288"/>
      <c r="H218" s="288"/>
    </row>
    <row r="220" spans="4:8" x14ac:dyDescent="0.25">
      <c r="D220" s="288"/>
      <c r="E220" s="288"/>
      <c r="F220" s="288"/>
      <c r="G220" s="288"/>
      <c r="H220" s="288"/>
    </row>
    <row r="222" spans="4:8" x14ac:dyDescent="0.25">
      <c r="D222" s="288"/>
      <c r="E222" s="288"/>
      <c r="F222" s="288"/>
      <c r="G222" s="288"/>
      <c r="H222" s="288"/>
    </row>
    <row r="224" spans="4:8" x14ac:dyDescent="0.25">
      <c r="D224" s="288"/>
      <c r="E224" s="288"/>
      <c r="F224" s="288"/>
      <c r="G224" s="288"/>
      <c r="H224" s="288"/>
    </row>
    <row r="226" spans="4:8" x14ac:dyDescent="0.25">
      <c r="D226" s="288"/>
      <c r="E226" s="288"/>
      <c r="F226" s="288"/>
      <c r="G226" s="288"/>
      <c r="H226" s="288"/>
    </row>
    <row r="228" spans="4:8" x14ac:dyDescent="0.25">
      <c r="D228" s="288"/>
      <c r="E228" s="288"/>
      <c r="F228" s="288"/>
      <c r="G228" s="288"/>
      <c r="H228" s="288"/>
    </row>
    <row r="230" spans="4:8" x14ac:dyDescent="0.25">
      <c r="D230" s="288"/>
      <c r="E230" s="288"/>
      <c r="F230" s="288"/>
      <c r="G230" s="288"/>
      <c r="H230" s="288"/>
    </row>
    <row r="232" spans="4:8" x14ac:dyDescent="0.25">
      <c r="D232" s="288"/>
      <c r="E232" s="288"/>
      <c r="F232" s="288"/>
      <c r="G232" s="288"/>
      <c r="H232" s="288"/>
    </row>
    <row r="234" spans="4:8" x14ac:dyDescent="0.25">
      <c r="D234" s="288"/>
      <c r="E234" s="288"/>
      <c r="F234" s="288"/>
      <c r="G234" s="288"/>
      <c r="H234" s="288"/>
    </row>
    <row r="236" spans="4:8" x14ac:dyDescent="0.25">
      <c r="D236" s="288"/>
      <c r="E236" s="288"/>
      <c r="F236" s="288"/>
      <c r="G236" s="288"/>
      <c r="H236" s="288"/>
    </row>
    <row r="238" spans="4:8" x14ac:dyDescent="0.25">
      <c r="D238" s="288"/>
      <c r="E238" s="288"/>
      <c r="F238" s="288"/>
      <c r="G238" s="288"/>
      <c r="H238" s="288"/>
    </row>
    <row r="240" spans="4:8" x14ac:dyDescent="0.25">
      <c r="D240" s="288"/>
      <c r="E240" s="288"/>
      <c r="F240" s="288"/>
      <c r="G240" s="288"/>
      <c r="H240" s="288"/>
    </row>
    <row r="242" spans="4:8" x14ac:dyDescent="0.25">
      <c r="D242" s="288"/>
      <c r="E242" s="288"/>
      <c r="F242" s="288"/>
      <c r="G242" s="288"/>
      <c r="H242" s="288"/>
    </row>
    <row r="244" spans="4:8" x14ac:dyDescent="0.25">
      <c r="D244" s="288"/>
      <c r="E244" s="288"/>
      <c r="F244" s="288"/>
      <c r="G244" s="288"/>
      <c r="H244" s="288"/>
    </row>
    <row r="246" spans="4:8" x14ac:dyDescent="0.25">
      <c r="D246" s="288"/>
      <c r="E246" s="288"/>
      <c r="F246" s="288"/>
      <c r="G246" s="288"/>
      <c r="H246" s="288"/>
    </row>
    <row r="248" spans="4:8" x14ac:dyDescent="0.25">
      <c r="D248" s="288"/>
      <c r="E248" s="288"/>
      <c r="F248" s="288"/>
      <c r="G248" s="288"/>
      <c r="H248" s="288"/>
    </row>
  </sheetData>
  <mergeCells count="15">
    <mergeCell ref="B87:B92"/>
    <mergeCell ref="B93:B109"/>
    <mergeCell ref="B6:B17"/>
    <mergeCell ref="B18:B30"/>
    <mergeCell ref="B31:B37"/>
    <mergeCell ref="B38:B43"/>
    <mergeCell ref="B44:B61"/>
    <mergeCell ref="B62:B70"/>
    <mergeCell ref="B71:B86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workbookViewId="0">
      <selection activeCell="C2" sqref="C2"/>
    </sheetView>
  </sheetViews>
  <sheetFormatPr defaultRowHeight="15" x14ac:dyDescent="0.25"/>
  <cols>
    <col min="1" max="1" width="33.5703125" bestFit="1" customWidth="1"/>
  </cols>
  <sheetData>
    <row r="1" spans="1:5" x14ac:dyDescent="0.25">
      <c r="A1" s="313" t="s">
        <v>828</v>
      </c>
    </row>
    <row r="2" spans="1:5" ht="15.75" x14ac:dyDescent="0.25">
      <c r="E2" s="97" t="s">
        <v>667</v>
      </c>
    </row>
    <row r="3" spans="1:5" x14ac:dyDescent="0.25">
      <c r="A3" t="s">
        <v>666</v>
      </c>
      <c r="B3" t="s">
        <v>13</v>
      </c>
    </row>
    <row r="4" spans="1:5" x14ac:dyDescent="0.25">
      <c r="A4" t="s">
        <v>305</v>
      </c>
      <c r="B4">
        <v>24.83</v>
      </c>
    </row>
    <row r="5" spans="1:5" x14ac:dyDescent="0.25">
      <c r="A5" t="s">
        <v>672</v>
      </c>
      <c r="B5">
        <v>26.13</v>
      </c>
    </row>
    <row r="6" spans="1:5" x14ac:dyDescent="0.25">
      <c r="A6" t="s">
        <v>412</v>
      </c>
      <c r="B6">
        <v>27.86</v>
      </c>
    </row>
    <row r="7" spans="1:5" x14ac:dyDescent="0.25">
      <c r="A7" t="s">
        <v>300</v>
      </c>
      <c r="B7">
        <v>31.47</v>
      </c>
    </row>
    <row r="8" spans="1:5" x14ac:dyDescent="0.25">
      <c r="A8" t="s">
        <v>676</v>
      </c>
      <c r="B8">
        <v>33.11</v>
      </c>
    </row>
    <row r="9" spans="1:5" x14ac:dyDescent="0.25">
      <c r="A9" t="s">
        <v>589</v>
      </c>
      <c r="B9">
        <v>33.94</v>
      </c>
    </row>
    <row r="10" spans="1:5" x14ac:dyDescent="0.25">
      <c r="A10" t="s">
        <v>314</v>
      </c>
      <c r="B10">
        <v>35.51</v>
      </c>
    </row>
    <row r="11" spans="1:5" x14ac:dyDescent="0.25">
      <c r="A11" t="s">
        <v>423</v>
      </c>
      <c r="B11">
        <v>39.11</v>
      </c>
    </row>
    <row r="12" spans="1:5" x14ac:dyDescent="0.25">
      <c r="A12" t="s">
        <v>289</v>
      </c>
      <c r="B12">
        <v>41.84</v>
      </c>
    </row>
    <row r="13" spans="1:5" x14ac:dyDescent="0.25">
      <c r="A13" t="s">
        <v>671</v>
      </c>
      <c r="B13">
        <v>41.87</v>
      </c>
    </row>
    <row r="14" spans="1:5" x14ac:dyDescent="0.25">
      <c r="A14" t="s">
        <v>675</v>
      </c>
      <c r="B14">
        <v>42.08</v>
      </c>
    </row>
    <row r="15" spans="1:5" x14ac:dyDescent="0.25">
      <c r="A15" t="s">
        <v>668</v>
      </c>
      <c r="B15">
        <v>42.8</v>
      </c>
    </row>
    <row r="16" spans="1:5" x14ac:dyDescent="0.25">
      <c r="A16" t="s">
        <v>673</v>
      </c>
      <c r="B16">
        <v>42.82</v>
      </c>
    </row>
    <row r="17" spans="1:2" x14ac:dyDescent="0.25">
      <c r="A17" t="s">
        <v>678</v>
      </c>
      <c r="B17">
        <v>44.47</v>
      </c>
    </row>
    <row r="18" spans="1:2" x14ac:dyDescent="0.25">
      <c r="A18" t="s">
        <v>399</v>
      </c>
      <c r="B18">
        <v>45.2</v>
      </c>
    </row>
    <row r="19" spans="1:2" x14ac:dyDescent="0.25">
      <c r="A19" t="s">
        <v>385</v>
      </c>
      <c r="B19">
        <v>45.57</v>
      </c>
    </row>
    <row r="20" spans="1:2" x14ac:dyDescent="0.25">
      <c r="A20" t="s">
        <v>602</v>
      </c>
      <c r="B20">
        <v>46.24</v>
      </c>
    </row>
    <row r="21" spans="1:2" x14ac:dyDescent="0.25">
      <c r="A21" t="s">
        <v>559</v>
      </c>
      <c r="B21">
        <v>46.26</v>
      </c>
    </row>
    <row r="22" spans="1:2" x14ac:dyDescent="0.25">
      <c r="A22" t="s">
        <v>565</v>
      </c>
      <c r="B22">
        <v>46.71</v>
      </c>
    </row>
    <row r="23" spans="1:2" x14ac:dyDescent="0.25">
      <c r="A23" t="s">
        <v>630</v>
      </c>
      <c r="B23">
        <v>47.41</v>
      </c>
    </row>
    <row r="24" spans="1:2" x14ac:dyDescent="0.25">
      <c r="A24" t="s">
        <v>132</v>
      </c>
      <c r="B24">
        <v>48.58</v>
      </c>
    </row>
    <row r="25" spans="1:2" x14ac:dyDescent="0.25">
      <c r="A25" t="s">
        <v>343</v>
      </c>
      <c r="B25">
        <v>48.74</v>
      </c>
    </row>
    <row r="26" spans="1:2" x14ac:dyDescent="0.25">
      <c r="A26" t="s">
        <v>470</v>
      </c>
      <c r="B26">
        <v>48.77</v>
      </c>
    </row>
    <row r="27" spans="1:2" x14ac:dyDescent="0.25">
      <c r="A27" t="s">
        <v>439</v>
      </c>
      <c r="B27">
        <v>49.42</v>
      </c>
    </row>
    <row r="28" spans="1:2" x14ac:dyDescent="0.25">
      <c r="A28" t="s">
        <v>560</v>
      </c>
      <c r="B28">
        <v>49.6</v>
      </c>
    </row>
    <row r="29" spans="1:2" x14ac:dyDescent="0.25">
      <c r="A29" t="s">
        <v>461</v>
      </c>
      <c r="B29">
        <v>50.1</v>
      </c>
    </row>
    <row r="30" spans="1:2" x14ac:dyDescent="0.25">
      <c r="A30" t="s">
        <v>184</v>
      </c>
      <c r="B30">
        <v>50.16</v>
      </c>
    </row>
    <row r="31" spans="1:2" x14ac:dyDescent="0.25">
      <c r="A31" t="s">
        <v>295</v>
      </c>
      <c r="B31">
        <v>50.38</v>
      </c>
    </row>
    <row r="32" spans="1:2" x14ac:dyDescent="0.25">
      <c r="A32" t="s">
        <v>367</v>
      </c>
      <c r="B32">
        <v>50.38</v>
      </c>
    </row>
    <row r="33" spans="1:2" x14ac:dyDescent="0.25">
      <c r="A33" t="s">
        <v>633</v>
      </c>
      <c r="B33">
        <v>51.31</v>
      </c>
    </row>
    <row r="34" spans="1:2" x14ac:dyDescent="0.25">
      <c r="A34" t="s">
        <v>274</v>
      </c>
      <c r="B34">
        <v>53.62</v>
      </c>
    </row>
    <row r="35" spans="1:2" x14ac:dyDescent="0.25">
      <c r="A35" t="s">
        <v>677</v>
      </c>
      <c r="B35">
        <v>54.08</v>
      </c>
    </row>
    <row r="36" spans="1:2" x14ac:dyDescent="0.25">
      <c r="A36" t="s">
        <v>337</v>
      </c>
      <c r="B36">
        <v>54.8</v>
      </c>
    </row>
    <row r="37" spans="1:2" x14ac:dyDescent="0.25">
      <c r="A37" t="s">
        <v>395</v>
      </c>
      <c r="B37">
        <v>55.02</v>
      </c>
    </row>
    <row r="38" spans="1:2" x14ac:dyDescent="0.25">
      <c r="A38" t="s">
        <v>561</v>
      </c>
      <c r="B38">
        <v>56.34</v>
      </c>
    </row>
    <row r="39" spans="1:2" x14ac:dyDescent="0.25">
      <c r="A39" t="s">
        <v>638</v>
      </c>
      <c r="B39">
        <v>56.57</v>
      </c>
    </row>
    <row r="40" spans="1:2" x14ac:dyDescent="0.25">
      <c r="A40" t="s">
        <v>232</v>
      </c>
      <c r="B40">
        <v>57.32</v>
      </c>
    </row>
    <row r="41" spans="1:2" x14ac:dyDescent="0.25">
      <c r="A41" t="s">
        <v>193</v>
      </c>
      <c r="B41">
        <v>57.47</v>
      </c>
    </row>
    <row r="42" spans="1:2" x14ac:dyDescent="0.25">
      <c r="A42" t="s">
        <v>203</v>
      </c>
      <c r="B42">
        <v>58.97</v>
      </c>
    </row>
    <row r="43" spans="1:2" x14ac:dyDescent="0.25">
      <c r="A43" t="s">
        <v>358</v>
      </c>
      <c r="B43">
        <v>59.52</v>
      </c>
    </row>
    <row r="44" spans="1:2" x14ac:dyDescent="0.25">
      <c r="A44" t="s">
        <v>279</v>
      </c>
      <c r="B44">
        <v>60.45</v>
      </c>
    </row>
    <row r="45" spans="1:2" x14ac:dyDescent="0.25">
      <c r="A45" t="s">
        <v>515</v>
      </c>
      <c r="B45">
        <v>60.67</v>
      </c>
    </row>
    <row r="46" spans="1:2" x14ac:dyDescent="0.25">
      <c r="A46" t="s">
        <v>143</v>
      </c>
      <c r="B46">
        <v>61.84</v>
      </c>
    </row>
    <row r="47" spans="1:2" x14ac:dyDescent="0.25">
      <c r="A47" t="s">
        <v>348</v>
      </c>
      <c r="B47">
        <v>62.51</v>
      </c>
    </row>
    <row r="48" spans="1:2" x14ac:dyDescent="0.25">
      <c r="A48" t="s">
        <v>640</v>
      </c>
      <c r="B48">
        <v>62.54</v>
      </c>
    </row>
    <row r="49" spans="1:2" x14ac:dyDescent="0.25">
      <c r="A49" t="s">
        <v>198</v>
      </c>
      <c r="B49">
        <v>63.48</v>
      </c>
    </row>
    <row r="50" spans="1:2" x14ac:dyDescent="0.25">
      <c r="A50" t="s">
        <v>332</v>
      </c>
      <c r="B50">
        <v>63.69</v>
      </c>
    </row>
    <row r="51" spans="1:2" x14ac:dyDescent="0.25">
      <c r="A51" t="s">
        <v>168</v>
      </c>
      <c r="B51">
        <v>63.96</v>
      </c>
    </row>
    <row r="52" spans="1:2" x14ac:dyDescent="0.25">
      <c r="A52" t="s">
        <v>163</v>
      </c>
      <c r="B52">
        <v>64.27</v>
      </c>
    </row>
    <row r="53" spans="1:2" x14ac:dyDescent="0.25">
      <c r="A53" t="s">
        <v>465</v>
      </c>
      <c r="B53">
        <v>64.63</v>
      </c>
    </row>
    <row r="54" spans="1:2" x14ac:dyDescent="0.25">
      <c r="A54" t="s">
        <v>418</v>
      </c>
      <c r="B54">
        <v>65.13</v>
      </c>
    </row>
    <row r="55" spans="1:2" x14ac:dyDescent="0.25">
      <c r="A55" t="s">
        <v>265</v>
      </c>
      <c r="B55">
        <v>66.11</v>
      </c>
    </row>
    <row r="56" spans="1:2" x14ac:dyDescent="0.25">
      <c r="A56" t="s">
        <v>46</v>
      </c>
      <c r="B56">
        <v>66.8</v>
      </c>
    </row>
    <row r="57" spans="1:2" x14ac:dyDescent="0.25">
      <c r="A57" t="s">
        <v>674</v>
      </c>
      <c r="B57">
        <v>66.86</v>
      </c>
    </row>
    <row r="58" spans="1:2" x14ac:dyDescent="0.25">
      <c r="A58" t="s">
        <v>390</v>
      </c>
      <c r="B58">
        <v>67.06</v>
      </c>
    </row>
    <row r="59" spans="1:2" x14ac:dyDescent="0.25">
      <c r="A59" t="s">
        <v>87</v>
      </c>
      <c r="B59">
        <v>67.81</v>
      </c>
    </row>
    <row r="60" spans="1:2" x14ac:dyDescent="0.25">
      <c r="A60" t="s">
        <v>219</v>
      </c>
      <c r="B60">
        <v>68.180000000000007</v>
      </c>
    </row>
    <row r="61" spans="1:2" x14ac:dyDescent="0.25">
      <c r="A61" t="s">
        <v>16</v>
      </c>
      <c r="B61">
        <v>68.55</v>
      </c>
    </row>
    <row r="62" spans="1:2" x14ac:dyDescent="0.25">
      <c r="A62" t="s">
        <v>92</v>
      </c>
      <c r="B62">
        <v>68.849999999999994</v>
      </c>
    </row>
    <row r="63" spans="1:2" x14ac:dyDescent="0.25">
      <c r="A63" t="s">
        <v>380</v>
      </c>
      <c r="B63">
        <v>68.97</v>
      </c>
    </row>
    <row r="64" spans="1:2" x14ac:dyDescent="0.25">
      <c r="A64" t="s">
        <v>496</v>
      </c>
      <c r="B64">
        <v>69.02</v>
      </c>
    </row>
    <row r="65" spans="1:2" x14ac:dyDescent="0.25">
      <c r="A65" t="s">
        <v>327</v>
      </c>
      <c r="B65">
        <v>69.25</v>
      </c>
    </row>
    <row r="66" spans="1:2" x14ac:dyDescent="0.25">
      <c r="A66" t="s">
        <v>254</v>
      </c>
      <c r="B66">
        <v>69.319999999999993</v>
      </c>
    </row>
    <row r="67" spans="1:2" x14ac:dyDescent="0.25">
      <c r="A67" t="s">
        <v>179</v>
      </c>
      <c r="B67">
        <v>69.430000000000007</v>
      </c>
    </row>
    <row r="68" spans="1:2" x14ac:dyDescent="0.25">
      <c r="A68" t="s">
        <v>31</v>
      </c>
      <c r="B68">
        <v>69.45</v>
      </c>
    </row>
    <row r="69" spans="1:2" x14ac:dyDescent="0.25">
      <c r="A69" t="s">
        <v>353</v>
      </c>
      <c r="B69">
        <v>69.66</v>
      </c>
    </row>
    <row r="70" spans="1:2" x14ac:dyDescent="0.25">
      <c r="A70" t="s">
        <v>505</v>
      </c>
      <c r="B70">
        <v>70.39</v>
      </c>
    </row>
    <row r="71" spans="1:2" x14ac:dyDescent="0.25">
      <c r="A71" t="s">
        <v>479</v>
      </c>
      <c r="B71">
        <v>70.59</v>
      </c>
    </row>
    <row r="72" spans="1:2" x14ac:dyDescent="0.25">
      <c r="A72" t="s">
        <v>488</v>
      </c>
      <c r="B72">
        <v>70.86</v>
      </c>
    </row>
    <row r="73" spans="1:2" x14ac:dyDescent="0.25">
      <c r="A73" t="s">
        <v>112</v>
      </c>
      <c r="B73">
        <v>71.16</v>
      </c>
    </row>
    <row r="74" spans="1:2" x14ac:dyDescent="0.25">
      <c r="A74" t="s">
        <v>637</v>
      </c>
      <c r="B74">
        <v>71.34</v>
      </c>
    </row>
    <row r="75" spans="1:2" x14ac:dyDescent="0.25">
      <c r="A75" t="s">
        <v>669</v>
      </c>
      <c r="B75">
        <v>71.86</v>
      </c>
    </row>
    <row r="76" spans="1:2" x14ac:dyDescent="0.25">
      <c r="A76" t="s">
        <v>632</v>
      </c>
      <c r="B76">
        <v>72.41</v>
      </c>
    </row>
    <row r="77" spans="1:2" x14ac:dyDescent="0.25">
      <c r="A77" t="s">
        <v>51</v>
      </c>
      <c r="B77">
        <v>72.52</v>
      </c>
    </row>
    <row r="78" spans="1:2" x14ac:dyDescent="0.25">
      <c r="A78" t="s">
        <v>284</v>
      </c>
      <c r="B78">
        <v>72.78</v>
      </c>
    </row>
    <row r="79" spans="1:2" x14ac:dyDescent="0.25">
      <c r="A79" t="s">
        <v>884</v>
      </c>
      <c r="B79">
        <v>72.8</v>
      </c>
    </row>
    <row r="80" spans="1:2" x14ac:dyDescent="0.25">
      <c r="A80" t="s">
        <v>404</v>
      </c>
      <c r="B80">
        <v>73.47</v>
      </c>
    </row>
    <row r="81" spans="1:2" x14ac:dyDescent="0.25">
      <c r="A81" t="s">
        <v>21</v>
      </c>
      <c r="B81">
        <v>74.150000000000006</v>
      </c>
    </row>
    <row r="82" spans="1:2" x14ac:dyDescent="0.25">
      <c r="A82" t="s">
        <v>107</v>
      </c>
      <c r="B82">
        <v>74.180000000000007</v>
      </c>
    </row>
    <row r="83" spans="1:2" x14ac:dyDescent="0.25">
      <c r="A83" t="s">
        <v>102</v>
      </c>
      <c r="B83">
        <v>74.38</v>
      </c>
    </row>
    <row r="84" spans="1:2" x14ac:dyDescent="0.25">
      <c r="A84" t="s">
        <v>122</v>
      </c>
      <c r="B84">
        <v>75.03</v>
      </c>
    </row>
    <row r="85" spans="1:2" x14ac:dyDescent="0.25">
      <c r="A85" t="s">
        <v>137</v>
      </c>
      <c r="B85">
        <v>75.260000000000005</v>
      </c>
    </row>
    <row r="86" spans="1:2" x14ac:dyDescent="0.25">
      <c r="A86" t="s">
        <v>236</v>
      </c>
      <c r="B86">
        <v>75.56</v>
      </c>
    </row>
    <row r="87" spans="1:2" x14ac:dyDescent="0.25">
      <c r="A87" t="s">
        <v>41</v>
      </c>
      <c r="B87">
        <v>75.77</v>
      </c>
    </row>
    <row r="88" spans="1:2" x14ac:dyDescent="0.25">
      <c r="A88" t="s">
        <v>148</v>
      </c>
      <c r="B88">
        <v>77.61</v>
      </c>
    </row>
    <row r="89" spans="1:2" x14ac:dyDescent="0.25">
      <c r="A89" t="s">
        <v>214</v>
      </c>
      <c r="B89">
        <v>77.62</v>
      </c>
    </row>
    <row r="90" spans="1:2" x14ac:dyDescent="0.25">
      <c r="A90" t="s">
        <v>56</v>
      </c>
      <c r="B90">
        <v>78.650000000000006</v>
      </c>
    </row>
    <row r="91" spans="1:2" x14ac:dyDescent="0.25">
      <c r="A91" t="s">
        <v>670</v>
      </c>
      <c r="B91">
        <v>78.930000000000007</v>
      </c>
    </row>
    <row r="92" spans="1:2" x14ac:dyDescent="0.25">
      <c r="A92" t="s">
        <v>881</v>
      </c>
      <c r="B92">
        <v>78.94</v>
      </c>
    </row>
    <row r="93" spans="1:2" x14ac:dyDescent="0.25">
      <c r="A93" t="s">
        <v>71</v>
      </c>
      <c r="B93">
        <v>79.61</v>
      </c>
    </row>
    <row r="94" spans="1:2" x14ac:dyDescent="0.25">
      <c r="A94" t="s">
        <v>77</v>
      </c>
      <c r="B94">
        <v>80.27</v>
      </c>
    </row>
    <row r="95" spans="1:2" x14ac:dyDescent="0.25">
      <c r="A95" t="s">
        <v>158</v>
      </c>
      <c r="B95">
        <v>81.03</v>
      </c>
    </row>
    <row r="96" spans="1:2" x14ac:dyDescent="0.25">
      <c r="A96" t="s">
        <v>97</v>
      </c>
      <c r="B96">
        <v>81.34</v>
      </c>
    </row>
    <row r="97" spans="1:2" x14ac:dyDescent="0.25">
      <c r="A97" t="s">
        <v>127</v>
      </c>
      <c r="B97">
        <v>81.39</v>
      </c>
    </row>
    <row r="98" spans="1:2" x14ac:dyDescent="0.25">
      <c r="A98" t="s">
        <v>153</v>
      </c>
      <c r="B98">
        <v>81.400000000000006</v>
      </c>
    </row>
    <row r="99" spans="1:2" x14ac:dyDescent="0.25">
      <c r="A99" t="s">
        <v>631</v>
      </c>
      <c r="B99">
        <v>83.13</v>
      </c>
    </row>
    <row r="100" spans="1:2" x14ac:dyDescent="0.25">
      <c r="A100" t="s">
        <v>510</v>
      </c>
      <c r="B100">
        <v>84.26</v>
      </c>
    </row>
    <row r="101" spans="1:2" x14ac:dyDescent="0.25">
      <c r="A101" t="s">
        <v>82</v>
      </c>
      <c r="B101">
        <v>84.91</v>
      </c>
    </row>
    <row r="102" spans="1:2" x14ac:dyDescent="0.25">
      <c r="A102" t="s">
        <v>61</v>
      </c>
      <c r="B102">
        <v>85.02</v>
      </c>
    </row>
    <row r="103" spans="1:2" x14ac:dyDescent="0.25">
      <c r="A103" t="s">
        <v>456</v>
      </c>
      <c r="B103">
        <v>85.56</v>
      </c>
    </row>
    <row r="104" spans="1:2" x14ac:dyDescent="0.25">
      <c r="A104" t="s">
        <v>117</v>
      </c>
      <c r="B104">
        <v>87.48</v>
      </c>
    </row>
    <row r="105" spans="1:2" x14ac:dyDescent="0.25">
      <c r="A105" t="s">
        <v>173</v>
      </c>
      <c r="B105">
        <v>88.88</v>
      </c>
    </row>
    <row r="106" spans="1:2" x14ac:dyDescent="0.25">
      <c r="A106" t="s">
        <v>26</v>
      </c>
      <c r="B106">
        <v>89.05</v>
      </c>
    </row>
    <row r="107" spans="1:2" x14ac:dyDescent="0.25">
      <c r="A107" t="s">
        <v>66</v>
      </c>
      <c r="B107">
        <v>89.91</v>
      </c>
    </row>
  </sheetData>
  <sortState ref="A4:B107">
    <sortCondition ref="B4:B107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A3" sqref="A3"/>
    </sheetView>
  </sheetViews>
  <sheetFormatPr defaultRowHeight="15" x14ac:dyDescent="0.25"/>
  <cols>
    <col min="1" max="2" width="9.140625" style="284"/>
    <col min="3" max="3" width="33.5703125" style="284" bestFit="1" customWidth="1"/>
    <col min="4" max="5" width="9.140625" style="284"/>
    <col min="6" max="6" width="16.85546875" style="284" customWidth="1"/>
    <col min="7" max="9" width="9.140625" style="284"/>
    <col min="10" max="10" width="26.42578125" style="284" customWidth="1"/>
    <col min="11" max="12" width="9.140625" style="284"/>
    <col min="13" max="13" width="16.85546875" style="284" customWidth="1"/>
    <col min="14" max="14" width="9.140625" style="284"/>
    <col min="15" max="15" width="11.140625" style="284" customWidth="1"/>
    <col min="16" max="16384" width="9.140625" style="284"/>
  </cols>
  <sheetData>
    <row r="1" spans="1:9" ht="16.5" thickTop="1" thickBot="1" x14ac:dyDescent="0.3">
      <c r="A1" s="313" t="s">
        <v>828</v>
      </c>
      <c r="C1" s="374" t="s">
        <v>770</v>
      </c>
      <c r="D1" s="374"/>
      <c r="E1" s="374"/>
      <c r="F1" s="374"/>
      <c r="G1" s="374"/>
      <c r="H1" s="374"/>
    </row>
    <row r="2" spans="1:9" x14ac:dyDescent="0.25">
      <c r="C2" s="361" t="s">
        <v>755</v>
      </c>
      <c r="D2" s="361"/>
      <c r="E2" s="361"/>
      <c r="F2" s="361" t="s">
        <v>754</v>
      </c>
      <c r="G2" s="361"/>
      <c r="H2" s="361"/>
    </row>
    <row r="3" spans="1:9" x14ac:dyDescent="0.25">
      <c r="C3" s="362" t="s">
        <v>753</v>
      </c>
      <c r="D3" s="362"/>
      <c r="E3" s="362"/>
      <c r="F3" s="362" t="s">
        <v>752</v>
      </c>
      <c r="G3" s="362"/>
      <c r="H3" s="362"/>
    </row>
    <row r="4" spans="1:9" ht="15.75" thickBot="1" x14ac:dyDescent="0.3">
      <c r="C4" s="363" t="s">
        <v>751</v>
      </c>
      <c r="D4" s="363"/>
      <c r="E4" s="363"/>
      <c r="F4" s="363"/>
      <c r="G4" s="363"/>
      <c r="H4" s="363"/>
    </row>
    <row r="5" spans="1:9" ht="15.75" thickBot="1" x14ac:dyDescent="0.3">
      <c r="C5" s="286" t="s">
        <v>750</v>
      </c>
      <c r="D5" s="287">
        <v>1</v>
      </c>
      <c r="E5" s="287">
        <v>2</v>
      </c>
      <c r="F5" s="287">
        <v>3</v>
      </c>
      <c r="G5" s="287">
        <v>4</v>
      </c>
      <c r="H5" s="287">
        <v>5</v>
      </c>
    </row>
    <row r="6" spans="1:9" ht="15" customHeight="1" x14ac:dyDescent="0.25">
      <c r="B6" s="338" t="s">
        <v>15</v>
      </c>
      <c r="C6" s="289" t="s">
        <v>16</v>
      </c>
      <c r="D6" s="294">
        <v>0.55555555555555558</v>
      </c>
      <c r="E6" s="294">
        <v>0.27777777777777779</v>
      </c>
      <c r="F6" s="294">
        <v>0.1111111111111111</v>
      </c>
      <c r="G6" s="294">
        <v>5.5555555555555552E-2</v>
      </c>
      <c r="H6" s="295">
        <v>0</v>
      </c>
      <c r="I6" s="265"/>
    </row>
    <row r="7" spans="1:9" x14ac:dyDescent="0.25">
      <c r="B7" s="339"/>
      <c r="C7" s="290" t="s">
        <v>21</v>
      </c>
      <c r="D7" s="296">
        <v>0.550561797752809</v>
      </c>
      <c r="E7" s="296">
        <v>0.39325842696629215</v>
      </c>
      <c r="F7" s="296">
        <v>3.3707865168539325E-2</v>
      </c>
      <c r="G7" s="296">
        <v>1.1235955056179775E-2</v>
      </c>
      <c r="H7" s="297">
        <v>1.1235955056179775E-2</v>
      </c>
      <c r="I7" s="265"/>
    </row>
    <row r="8" spans="1:9" x14ac:dyDescent="0.25">
      <c r="B8" s="339"/>
      <c r="C8" s="290" t="s">
        <v>26</v>
      </c>
      <c r="D8" s="296">
        <v>0.70833333333333337</v>
      </c>
      <c r="E8" s="296">
        <v>0.29166666666666669</v>
      </c>
      <c r="F8" s="296">
        <v>0</v>
      </c>
      <c r="G8" s="296">
        <v>0</v>
      </c>
      <c r="H8" s="297">
        <v>0</v>
      </c>
      <c r="I8" s="265"/>
    </row>
    <row r="9" spans="1:9" x14ac:dyDescent="0.25">
      <c r="B9" s="339"/>
      <c r="C9" s="290" t="s">
        <v>31</v>
      </c>
      <c r="D9" s="296">
        <v>0.70588235294117652</v>
      </c>
      <c r="E9" s="296">
        <v>0.29411764705882354</v>
      </c>
      <c r="F9" s="296">
        <v>0</v>
      </c>
      <c r="G9" s="296">
        <v>0</v>
      </c>
      <c r="H9" s="297">
        <v>0</v>
      </c>
      <c r="I9" s="265"/>
    </row>
    <row r="10" spans="1:9" x14ac:dyDescent="0.25">
      <c r="B10" s="339"/>
      <c r="C10" s="290" t="s">
        <v>36</v>
      </c>
      <c r="D10" s="296">
        <v>0.59259259259259256</v>
      </c>
      <c r="E10" s="296">
        <v>0.40740740740740738</v>
      </c>
      <c r="F10" s="296">
        <v>0</v>
      </c>
      <c r="G10" s="296">
        <v>0</v>
      </c>
      <c r="H10" s="297">
        <v>0</v>
      </c>
      <c r="I10" s="265"/>
    </row>
    <row r="11" spans="1:9" x14ac:dyDescent="0.25">
      <c r="B11" s="339"/>
      <c r="C11" s="290" t="s">
        <v>41</v>
      </c>
      <c r="D11" s="296">
        <v>0.36</v>
      </c>
      <c r="E11" s="296">
        <v>0.24</v>
      </c>
      <c r="F11" s="296">
        <v>0.36</v>
      </c>
      <c r="G11" s="296">
        <v>0.04</v>
      </c>
      <c r="H11" s="297">
        <v>0</v>
      </c>
      <c r="I11" s="265"/>
    </row>
    <row r="12" spans="1:9" x14ac:dyDescent="0.25">
      <c r="B12" s="339"/>
      <c r="C12" s="290" t="s">
        <v>46</v>
      </c>
      <c r="D12" s="296">
        <v>0.55000000000000004</v>
      </c>
      <c r="E12" s="296">
        <v>0.3</v>
      </c>
      <c r="F12" s="296">
        <v>0.15</v>
      </c>
      <c r="G12" s="296">
        <v>0</v>
      </c>
      <c r="H12" s="297">
        <v>0</v>
      </c>
      <c r="I12" s="265"/>
    </row>
    <row r="13" spans="1:9" x14ac:dyDescent="0.25">
      <c r="B13" s="339"/>
      <c r="C13" s="290" t="s">
        <v>51</v>
      </c>
      <c r="D13" s="296">
        <v>0.2857142857142857</v>
      </c>
      <c r="E13" s="296">
        <v>0.25</v>
      </c>
      <c r="F13" s="296">
        <v>0.25</v>
      </c>
      <c r="G13" s="296">
        <v>0.21428571428571427</v>
      </c>
      <c r="H13" s="297">
        <v>0</v>
      </c>
      <c r="I13" s="265"/>
    </row>
    <row r="14" spans="1:9" x14ac:dyDescent="0.25">
      <c r="B14" s="339"/>
      <c r="C14" s="290" t="s">
        <v>56</v>
      </c>
      <c r="D14" s="296">
        <v>0.609375</v>
      </c>
      <c r="E14" s="296">
        <v>0.359375</v>
      </c>
      <c r="F14" s="296">
        <v>3.125E-2</v>
      </c>
      <c r="G14" s="296">
        <v>0</v>
      </c>
      <c r="H14" s="297">
        <v>0</v>
      </c>
      <c r="I14" s="265"/>
    </row>
    <row r="15" spans="1:9" x14ac:dyDescent="0.25">
      <c r="B15" s="339"/>
      <c r="C15" s="290" t="s">
        <v>61</v>
      </c>
      <c r="D15" s="296">
        <v>0.6</v>
      </c>
      <c r="E15" s="296">
        <v>0.36363636363636365</v>
      </c>
      <c r="F15" s="296">
        <v>3.6363636363636362E-2</v>
      </c>
      <c r="G15" s="296">
        <v>0</v>
      </c>
      <c r="H15" s="297">
        <v>0</v>
      </c>
      <c r="I15" s="265"/>
    </row>
    <row r="16" spans="1:9" x14ac:dyDescent="0.25">
      <c r="B16" s="339"/>
      <c r="C16" s="290" t="s">
        <v>66</v>
      </c>
      <c r="D16" s="296">
        <v>0.66666666666666663</v>
      </c>
      <c r="E16" s="296">
        <v>0.29629629629629628</v>
      </c>
      <c r="F16" s="296">
        <v>3.7037037037037035E-2</v>
      </c>
      <c r="G16" s="296">
        <v>0</v>
      </c>
      <c r="H16" s="297">
        <v>0</v>
      </c>
      <c r="I16" s="265"/>
    </row>
    <row r="17" spans="2:9" ht="15.75" thickBot="1" x14ac:dyDescent="0.3">
      <c r="B17" s="340"/>
      <c r="C17" s="285" t="s">
        <v>71</v>
      </c>
      <c r="D17" s="298">
        <v>0.55555555555555558</v>
      </c>
      <c r="E17" s="298">
        <v>0.31111111111111112</v>
      </c>
      <c r="F17" s="298">
        <v>0.1111111111111111</v>
      </c>
      <c r="G17" s="298">
        <v>2.2222222222222223E-2</v>
      </c>
      <c r="H17" s="299">
        <v>0</v>
      </c>
      <c r="I17" s="265"/>
    </row>
    <row r="18" spans="2:9" ht="15" customHeight="1" x14ac:dyDescent="0.25">
      <c r="B18" s="341" t="s">
        <v>76</v>
      </c>
      <c r="C18" s="291" t="s">
        <v>77</v>
      </c>
      <c r="D18" s="300">
        <v>0.41463414634146339</v>
      </c>
      <c r="E18" s="300">
        <v>0.41463414634146339</v>
      </c>
      <c r="F18" s="300">
        <v>0.14634146341463414</v>
      </c>
      <c r="G18" s="300">
        <v>2.4390243902439025E-2</v>
      </c>
      <c r="H18" s="301">
        <v>0</v>
      </c>
      <c r="I18" s="265"/>
    </row>
    <row r="19" spans="2:9" x14ac:dyDescent="0.25">
      <c r="B19" s="342"/>
      <c r="C19" s="292" t="s">
        <v>82</v>
      </c>
      <c r="D19" s="302">
        <v>0.67567567567567566</v>
      </c>
      <c r="E19" s="302">
        <v>0.29729729729729731</v>
      </c>
      <c r="F19" s="302">
        <v>2.7027027027027029E-2</v>
      </c>
      <c r="G19" s="302">
        <v>0</v>
      </c>
      <c r="H19" s="303">
        <v>0</v>
      </c>
      <c r="I19" s="265"/>
    </row>
    <row r="20" spans="2:9" x14ac:dyDescent="0.25">
      <c r="B20" s="342"/>
      <c r="C20" s="292" t="s">
        <v>87</v>
      </c>
      <c r="D20" s="302">
        <v>0.55555555555555558</v>
      </c>
      <c r="E20" s="302">
        <v>0.3888888888888889</v>
      </c>
      <c r="F20" s="302">
        <v>5.5555555555555552E-2</v>
      </c>
      <c r="G20" s="302">
        <v>0</v>
      </c>
      <c r="H20" s="303">
        <v>0</v>
      </c>
      <c r="I20" s="265"/>
    </row>
    <row r="21" spans="2:9" x14ac:dyDescent="0.25">
      <c r="B21" s="342"/>
      <c r="C21" s="292" t="s">
        <v>92</v>
      </c>
      <c r="D21" s="302">
        <v>0.53846153846153844</v>
      </c>
      <c r="E21" s="302">
        <v>0.38461538461538464</v>
      </c>
      <c r="F21" s="302">
        <v>3.8461538461538464E-2</v>
      </c>
      <c r="G21" s="302">
        <v>3.8461538461538464E-2</v>
      </c>
      <c r="H21" s="303">
        <v>0</v>
      </c>
      <c r="I21" s="265"/>
    </row>
    <row r="22" spans="2:9" x14ac:dyDescent="0.25">
      <c r="B22" s="342"/>
      <c r="C22" s="292" t="s">
        <v>97</v>
      </c>
      <c r="D22" s="302">
        <v>0.79166666666666663</v>
      </c>
      <c r="E22" s="302">
        <v>0.16666666666666666</v>
      </c>
      <c r="F22" s="302">
        <v>4.1666666666666664E-2</v>
      </c>
      <c r="G22" s="302">
        <v>0</v>
      </c>
      <c r="H22" s="303">
        <v>0</v>
      </c>
      <c r="I22" s="265"/>
    </row>
    <row r="23" spans="2:9" x14ac:dyDescent="0.25">
      <c r="B23" s="342"/>
      <c r="C23" s="292" t="s">
        <v>102</v>
      </c>
      <c r="D23" s="302">
        <v>0.63636363636363635</v>
      </c>
      <c r="E23" s="302">
        <v>0.36363636363636365</v>
      </c>
      <c r="F23" s="302">
        <v>0</v>
      </c>
      <c r="G23" s="302">
        <v>0</v>
      </c>
      <c r="H23" s="303">
        <v>0</v>
      </c>
      <c r="I23" s="265"/>
    </row>
    <row r="24" spans="2:9" x14ac:dyDescent="0.25">
      <c r="B24" s="342"/>
      <c r="C24" s="292" t="s">
        <v>107</v>
      </c>
      <c r="D24" s="302">
        <v>0.7142857142857143</v>
      </c>
      <c r="E24" s="302">
        <v>0.21428571428571427</v>
      </c>
      <c r="F24" s="302">
        <v>7.1428571428571425E-2</v>
      </c>
      <c r="G24" s="302">
        <v>0</v>
      </c>
      <c r="H24" s="303">
        <v>0</v>
      </c>
      <c r="I24" s="265"/>
    </row>
    <row r="25" spans="2:9" x14ac:dyDescent="0.25">
      <c r="B25" s="342"/>
      <c r="C25" s="292" t="s">
        <v>112</v>
      </c>
      <c r="D25" s="302">
        <v>0.5</v>
      </c>
      <c r="E25" s="302">
        <v>0.38461538461538464</v>
      </c>
      <c r="F25" s="302">
        <v>7.6923076923076927E-2</v>
      </c>
      <c r="G25" s="302">
        <v>3.8461538461538464E-2</v>
      </c>
      <c r="H25" s="303">
        <v>0</v>
      </c>
      <c r="I25" s="265"/>
    </row>
    <row r="26" spans="2:9" x14ac:dyDescent="0.25">
      <c r="B26" s="342"/>
      <c r="C26" s="292" t="s">
        <v>117</v>
      </c>
      <c r="D26" s="302">
        <v>0.61403508771929827</v>
      </c>
      <c r="E26" s="302">
        <v>0.38596491228070173</v>
      </c>
      <c r="F26" s="302">
        <v>0</v>
      </c>
      <c r="G26" s="302">
        <v>0</v>
      </c>
      <c r="H26" s="303">
        <v>0</v>
      </c>
      <c r="I26" s="265"/>
    </row>
    <row r="27" spans="2:9" x14ac:dyDescent="0.25">
      <c r="B27" s="342"/>
      <c r="C27" s="292" t="s">
        <v>122</v>
      </c>
      <c r="D27" s="302">
        <v>0.47619047619047616</v>
      </c>
      <c r="E27" s="302">
        <v>0.52380952380952384</v>
      </c>
      <c r="F27" s="302">
        <v>0</v>
      </c>
      <c r="G27" s="302">
        <v>0</v>
      </c>
      <c r="H27" s="303">
        <v>0</v>
      </c>
      <c r="I27" s="265"/>
    </row>
    <row r="28" spans="2:9" x14ac:dyDescent="0.25">
      <c r="B28" s="342"/>
      <c r="C28" s="292" t="s">
        <v>127</v>
      </c>
      <c r="D28" s="302">
        <v>0.64</v>
      </c>
      <c r="E28" s="302">
        <v>0.36</v>
      </c>
      <c r="F28" s="302">
        <v>0</v>
      </c>
      <c r="G28" s="302">
        <v>0</v>
      </c>
      <c r="H28" s="303">
        <v>0</v>
      </c>
      <c r="I28" s="265"/>
    </row>
    <row r="29" spans="2:9" x14ac:dyDescent="0.25">
      <c r="B29" s="342"/>
      <c r="C29" s="292" t="s">
        <v>132</v>
      </c>
      <c r="D29" s="302">
        <v>0.55555555555555558</v>
      </c>
      <c r="E29" s="302">
        <v>0.3888888888888889</v>
      </c>
      <c r="F29" s="302">
        <v>0</v>
      </c>
      <c r="G29" s="302">
        <v>5.5555555555555552E-2</v>
      </c>
      <c r="H29" s="303">
        <v>0</v>
      </c>
      <c r="I29" s="265"/>
    </row>
    <row r="30" spans="2:9" ht="15.75" thickBot="1" x14ac:dyDescent="0.3">
      <c r="B30" s="343"/>
      <c r="C30" s="293" t="s">
        <v>137</v>
      </c>
      <c r="D30" s="304">
        <v>0.57894736842105265</v>
      </c>
      <c r="E30" s="304">
        <v>0.42105263157894735</v>
      </c>
      <c r="F30" s="304">
        <v>0</v>
      </c>
      <c r="G30" s="304">
        <v>0</v>
      </c>
      <c r="H30" s="305">
        <v>0</v>
      </c>
      <c r="I30" s="265"/>
    </row>
    <row r="31" spans="2:9" ht="15" customHeight="1" x14ac:dyDescent="0.25">
      <c r="B31" s="338" t="s">
        <v>142</v>
      </c>
      <c r="C31" s="289" t="s">
        <v>143</v>
      </c>
      <c r="D31" s="294">
        <v>0.51162790697674421</v>
      </c>
      <c r="E31" s="294">
        <v>0.44186046511627908</v>
      </c>
      <c r="F31" s="294">
        <v>4.6511627906976744E-2</v>
      </c>
      <c r="G31" s="294">
        <v>0</v>
      </c>
      <c r="H31" s="295">
        <v>0</v>
      </c>
      <c r="I31" s="265"/>
    </row>
    <row r="32" spans="2:9" x14ac:dyDescent="0.25">
      <c r="B32" s="339"/>
      <c r="C32" s="290" t="s">
        <v>148</v>
      </c>
      <c r="D32" s="296">
        <v>0.59259259259259256</v>
      </c>
      <c r="E32" s="296">
        <v>0.40740740740740738</v>
      </c>
      <c r="F32" s="296">
        <v>0</v>
      </c>
      <c r="G32" s="296">
        <v>0</v>
      </c>
      <c r="H32" s="297">
        <v>0</v>
      </c>
      <c r="I32" s="265"/>
    </row>
    <row r="33" spans="2:9" x14ac:dyDescent="0.25">
      <c r="B33" s="339"/>
      <c r="C33" s="290" t="s">
        <v>153</v>
      </c>
      <c r="D33" s="296">
        <v>0.57777777777777772</v>
      </c>
      <c r="E33" s="296">
        <v>0.4</v>
      </c>
      <c r="F33" s="296">
        <v>2.2222222222222223E-2</v>
      </c>
      <c r="G33" s="296">
        <v>0</v>
      </c>
      <c r="H33" s="297">
        <v>0</v>
      </c>
      <c r="I33" s="265"/>
    </row>
    <row r="34" spans="2:9" x14ac:dyDescent="0.25">
      <c r="B34" s="339"/>
      <c r="C34" s="290" t="s">
        <v>158</v>
      </c>
      <c r="D34" s="296">
        <v>0.47222222222222221</v>
      </c>
      <c r="E34" s="296">
        <v>0.5</v>
      </c>
      <c r="F34" s="296">
        <v>2.7777777777777776E-2</v>
      </c>
      <c r="G34" s="296">
        <v>0</v>
      </c>
      <c r="H34" s="297">
        <v>0</v>
      </c>
      <c r="I34" s="265"/>
    </row>
    <row r="35" spans="2:9" x14ac:dyDescent="0.25">
      <c r="B35" s="339"/>
      <c r="C35" s="290" t="s">
        <v>163</v>
      </c>
      <c r="D35" s="296">
        <v>0.63157894736842102</v>
      </c>
      <c r="E35" s="296">
        <v>0.36842105263157893</v>
      </c>
      <c r="F35" s="296">
        <v>0</v>
      </c>
      <c r="G35" s="296">
        <v>0</v>
      </c>
      <c r="H35" s="297">
        <v>0</v>
      </c>
      <c r="I35" s="265"/>
    </row>
    <row r="36" spans="2:9" x14ac:dyDescent="0.25">
      <c r="B36" s="339"/>
      <c r="C36" s="290" t="s">
        <v>168</v>
      </c>
      <c r="D36" s="296">
        <v>0.55555555555555558</v>
      </c>
      <c r="E36" s="296">
        <v>0.40740740740740738</v>
      </c>
      <c r="F36" s="296">
        <v>3.7037037037037035E-2</v>
      </c>
      <c r="G36" s="296">
        <v>0</v>
      </c>
      <c r="H36" s="297">
        <v>0</v>
      </c>
      <c r="I36" s="265"/>
    </row>
    <row r="37" spans="2:9" ht="15.75" thickBot="1" x14ac:dyDescent="0.3">
      <c r="B37" s="340"/>
      <c r="C37" s="285" t="s">
        <v>173</v>
      </c>
      <c r="D37" s="298">
        <v>0.68</v>
      </c>
      <c r="E37" s="298">
        <v>0.28000000000000003</v>
      </c>
      <c r="F37" s="298">
        <v>0.04</v>
      </c>
      <c r="G37" s="298">
        <v>0</v>
      </c>
      <c r="H37" s="299">
        <v>0</v>
      </c>
      <c r="I37" s="265"/>
    </row>
    <row r="38" spans="2:9" ht="15" customHeight="1" x14ac:dyDescent="0.25">
      <c r="B38" s="341" t="s">
        <v>178</v>
      </c>
      <c r="C38" s="291" t="s">
        <v>802</v>
      </c>
      <c r="D38" s="300">
        <v>0.1111111111111111</v>
      </c>
      <c r="E38" s="300">
        <v>0.44444444444444442</v>
      </c>
      <c r="F38" s="300">
        <v>0.33333333333333331</v>
      </c>
      <c r="G38" s="300">
        <v>0.1111111111111111</v>
      </c>
      <c r="H38" s="301">
        <v>0</v>
      </c>
      <c r="I38" s="265"/>
    </row>
    <row r="39" spans="2:9" x14ac:dyDescent="0.25">
      <c r="B39" s="342"/>
      <c r="C39" s="292" t="s">
        <v>184</v>
      </c>
      <c r="D39" s="302">
        <v>4.5454545454545456E-2</v>
      </c>
      <c r="E39" s="302">
        <v>0.36363636363636365</v>
      </c>
      <c r="F39" s="302">
        <v>0.5</v>
      </c>
      <c r="G39" s="302">
        <v>9.0909090909090912E-2</v>
      </c>
      <c r="H39" s="303">
        <v>0</v>
      </c>
      <c r="I39" s="265"/>
    </row>
    <row r="40" spans="2:9" x14ac:dyDescent="0.25">
      <c r="B40" s="342"/>
      <c r="C40" s="292" t="s">
        <v>552</v>
      </c>
      <c r="D40" s="302">
        <v>0.16666666666666666</v>
      </c>
      <c r="E40" s="302">
        <v>0.33333333333333331</v>
      </c>
      <c r="F40" s="302">
        <v>0.33333333333333331</v>
      </c>
      <c r="G40" s="302">
        <v>0.16666666666666666</v>
      </c>
      <c r="H40" s="303">
        <v>0</v>
      </c>
      <c r="I40" s="265"/>
    </row>
    <row r="41" spans="2:9" x14ac:dyDescent="0.25">
      <c r="B41" s="342"/>
      <c r="C41" s="292" t="s">
        <v>193</v>
      </c>
      <c r="D41" s="302">
        <v>0.375</v>
      </c>
      <c r="E41" s="302">
        <v>0.5</v>
      </c>
      <c r="F41" s="302">
        <v>0.125</v>
      </c>
      <c r="G41" s="302">
        <v>0</v>
      </c>
      <c r="H41" s="303">
        <v>0</v>
      </c>
      <c r="I41" s="265"/>
    </row>
    <row r="42" spans="2:9" x14ac:dyDescent="0.25">
      <c r="B42" s="342"/>
      <c r="C42" s="292" t="s">
        <v>198</v>
      </c>
      <c r="D42" s="302">
        <v>4.7619047619047616E-2</v>
      </c>
      <c r="E42" s="302">
        <v>9.5238095238095233E-2</v>
      </c>
      <c r="F42" s="302">
        <v>0.5714285714285714</v>
      </c>
      <c r="G42" s="302">
        <v>0.2857142857142857</v>
      </c>
      <c r="H42" s="303">
        <v>0</v>
      </c>
      <c r="I42" s="265"/>
    </row>
    <row r="43" spans="2:9" ht="15.75" thickBot="1" x14ac:dyDescent="0.3">
      <c r="B43" s="342"/>
      <c r="C43" s="292" t="s">
        <v>203</v>
      </c>
      <c r="D43" s="302">
        <v>7.6923076923076927E-2</v>
      </c>
      <c r="E43" s="302">
        <v>0.53846153846153844</v>
      </c>
      <c r="F43" s="302">
        <v>0.23076923076923078</v>
      </c>
      <c r="G43" s="302">
        <v>0.15384615384615385</v>
      </c>
      <c r="H43" s="303">
        <v>0</v>
      </c>
      <c r="I43" s="265"/>
    </row>
    <row r="44" spans="2:9" x14ac:dyDescent="0.25">
      <c r="B44" s="338" t="s">
        <v>210</v>
      </c>
      <c r="C44" s="311" t="s">
        <v>214</v>
      </c>
      <c r="D44" s="317">
        <v>9.0909090909090912E-2</v>
      </c>
      <c r="E44" s="317">
        <v>0.5</v>
      </c>
      <c r="F44" s="317">
        <v>0.40909090909090912</v>
      </c>
      <c r="G44" s="317">
        <v>0</v>
      </c>
      <c r="H44" s="318">
        <v>0</v>
      </c>
      <c r="I44" s="265"/>
    </row>
    <row r="45" spans="2:9" ht="15.75" customHeight="1" x14ac:dyDescent="0.25">
      <c r="B45" s="339"/>
      <c r="C45" s="310" t="s">
        <v>219</v>
      </c>
      <c r="D45" s="315">
        <v>0</v>
      </c>
      <c r="E45" s="315">
        <v>0.15384615384615385</v>
      </c>
      <c r="F45" s="315">
        <v>0.76923076923076927</v>
      </c>
      <c r="G45" s="315">
        <v>7.6923076923076927E-2</v>
      </c>
      <c r="H45" s="316">
        <v>0</v>
      </c>
      <c r="I45" s="265"/>
    </row>
    <row r="46" spans="2:9" ht="15" customHeight="1" x14ac:dyDescent="0.25">
      <c r="B46" s="339"/>
      <c r="C46" s="290" t="s">
        <v>224</v>
      </c>
      <c r="D46" s="296">
        <v>0.23809523809523808</v>
      </c>
      <c r="E46" s="296">
        <v>0.14285714285714285</v>
      </c>
      <c r="F46" s="296">
        <v>0.38095238095238093</v>
      </c>
      <c r="G46" s="296">
        <v>0.19047619047619047</v>
      </c>
      <c r="H46" s="297">
        <v>4.7619047619047616E-2</v>
      </c>
      <c r="I46" s="265"/>
    </row>
    <row r="47" spans="2:9" x14ac:dyDescent="0.25">
      <c r="B47" s="339"/>
      <c r="C47" s="290" t="s">
        <v>562</v>
      </c>
      <c r="D47" s="296">
        <v>0</v>
      </c>
      <c r="E47" s="296">
        <v>0.42857142857142855</v>
      </c>
      <c r="F47" s="296">
        <v>0.2857142857142857</v>
      </c>
      <c r="G47" s="296">
        <v>0.2857142857142857</v>
      </c>
      <c r="H47" s="297">
        <v>0</v>
      </c>
      <c r="I47" s="265"/>
    </row>
    <row r="48" spans="2:9" x14ac:dyDescent="0.25">
      <c r="B48" s="339"/>
      <c r="C48" s="290" t="s">
        <v>563</v>
      </c>
      <c r="D48" s="296">
        <v>0</v>
      </c>
      <c r="E48" s="296">
        <v>0.6</v>
      </c>
      <c r="F48" s="296">
        <v>0.2</v>
      </c>
      <c r="G48" s="296">
        <v>0.2</v>
      </c>
      <c r="H48" s="297">
        <v>0</v>
      </c>
      <c r="I48" s="265"/>
    </row>
    <row r="49" spans="2:9" x14ac:dyDescent="0.25">
      <c r="B49" s="339"/>
      <c r="C49" s="290" t="s">
        <v>236</v>
      </c>
      <c r="D49" s="296">
        <v>0.2857142857142857</v>
      </c>
      <c r="E49" s="296">
        <v>0.5714285714285714</v>
      </c>
      <c r="F49" s="296">
        <v>0.14285714285714285</v>
      </c>
      <c r="G49" s="296">
        <v>0</v>
      </c>
      <c r="H49" s="297">
        <v>0</v>
      </c>
      <c r="I49" s="265"/>
    </row>
    <row r="50" spans="2:9" x14ac:dyDescent="0.25">
      <c r="B50" s="339"/>
      <c r="C50" s="290" t="s">
        <v>564</v>
      </c>
      <c r="D50" s="296">
        <v>0</v>
      </c>
      <c r="E50" s="296">
        <v>0.2</v>
      </c>
      <c r="F50" s="296">
        <v>0.8</v>
      </c>
      <c r="G50" s="296">
        <v>0</v>
      </c>
      <c r="H50" s="297">
        <v>0</v>
      </c>
      <c r="I50" s="265"/>
    </row>
    <row r="51" spans="2:9" x14ac:dyDescent="0.25">
      <c r="B51" s="339"/>
      <c r="C51" s="290" t="s">
        <v>565</v>
      </c>
      <c r="D51" s="296">
        <v>0</v>
      </c>
      <c r="E51" s="296">
        <v>0.6</v>
      </c>
      <c r="F51" s="296">
        <v>0.3</v>
      </c>
      <c r="G51" s="296">
        <v>0.1</v>
      </c>
      <c r="H51" s="297">
        <v>0</v>
      </c>
      <c r="I51" s="265"/>
    </row>
    <row r="52" spans="2:9" x14ac:dyDescent="0.25">
      <c r="B52" s="339"/>
      <c r="C52" s="290" t="s">
        <v>254</v>
      </c>
      <c r="D52" s="296">
        <v>0</v>
      </c>
      <c r="E52" s="296">
        <v>0.4375</v>
      </c>
      <c r="F52" s="296">
        <v>0.5625</v>
      </c>
      <c r="G52" s="296">
        <v>0</v>
      </c>
      <c r="H52" s="297">
        <v>0</v>
      </c>
      <c r="I52" s="265"/>
    </row>
    <row r="53" spans="2:9" x14ac:dyDescent="0.25">
      <c r="B53" s="339"/>
      <c r="C53" s="290" t="s">
        <v>566</v>
      </c>
      <c r="D53" s="296">
        <v>0</v>
      </c>
      <c r="E53" s="296">
        <v>0.16666666666666666</v>
      </c>
      <c r="F53" s="296">
        <v>0.83333333333333337</v>
      </c>
      <c r="G53" s="296">
        <v>0</v>
      </c>
      <c r="H53" s="297">
        <v>0</v>
      </c>
      <c r="I53" s="265"/>
    </row>
    <row r="54" spans="2:9" x14ac:dyDescent="0.25">
      <c r="B54" s="339"/>
      <c r="C54" s="290" t="s">
        <v>265</v>
      </c>
      <c r="D54" s="296">
        <v>0.125</v>
      </c>
      <c r="E54" s="296">
        <v>0.29166666666666669</v>
      </c>
      <c r="F54" s="296">
        <v>0.54166666666666663</v>
      </c>
      <c r="G54" s="296">
        <v>4.1666666666666664E-2</v>
      </c>
      <c r="H54" s="297">
        <v>0</v>
      </c>
      <c r="I54" s="265"/>
    </row>
    <row r="55" spans="2:9" x14ac:dyDescent="0.25">
      <c r="B55" s="339"/>
      <c r="C55" s="290" t="s">
        <v>567</v>
      </c>
      <c r="D55" s="296">
        <v>0</v>
      </c>
      <c r="E55" s="296">
        <v>0.14285714285714285</v>
      </c>
      <c r="F55" s="315">
        <v>0.2857142857142857</v>
      </c>
      <c r="G55" s="296">
        <v>0.5714285714285714</v>
      </c>
      <c r="H55" s="297">
        <v>0</v>
      </c>
      <c r="I55" s="265"/>
    </row>
    <row r="56" spans="2:9" x14ac:dyDescent="0.25">
      <c r="B56" s="339"/>
      <c r="C56" s="290" t="s">
        <v>274</v>
      </c>
      <c r="D56" s="296">
        <v>0.16</v>
      </c>
      <c r="E56" s="296">
        <v>0.4</v>
      </c>
      <c r="F56" s="296">
        <v>0.24</v>
      </c>
      <c r="G56" s="296">
        <v>0.2</v>
      </c>
      <c r="H56" s="297">
        <v>0</v>
      </c>
      <c r="I56" s="265"/>
    </row>
    <row r="57" spans="2:9" x14ac:dyDescent="0.25">
      <c r="B57" s="339"/>
      <c r="C57" s="290" t="s">
        <v>568</v>
      </c>
      <c r="D57" s="296">
        <v>0</v>
      </c>
      <c r="E57" s="296">
        <v>0</v>
      </c>
      <c r="F57" s="296">
        <v>0.4</v>
      </c>
      <c r="G57" s="296">
        <v>0.2</v>
      </c>
      <c r="H57" s="297">
        <v>0.4</v>
      </c>
      <c r="I57" s="265"/>
    </row>
    <row r="58" spans="2:9" x14ac:dyDescent="0.25">
      <c r="B58" s="339"/>
      <c r="C58" s="290" t="s">
        <v>279</v>
      </c>
      <c r="D58" s="296">
        <v>6.6666666666666666E-2</v>
      </c>
      <c r="E58" s="296">
        <v>0.26666666666666666</v>
      </c>
      <c r="F58" s="296">
        <v>0.6</v>
      </c>
      <c r="G58" s="296">
        <v>6.6666666666666666E-2</v>
      </c>
      <c r="H58" s="297">
        <v>0</v>
      </c>
      <c r="I58" s="265"/>
    </row>
    <row r="59" spans="2:9" x14ac:dyDescent="0.25">
      <c r="B59" s="339"/>
      <c r="C59" s="290" t="s">
        <v>569</v>
      </c>
      <c r="D59" s="296">
        <v>0</v>
      </c>
      <c r="E59" s="296">
        <v>0.4</v>
      </c>
      <c r="F59" s="296">
        <v>0.6</v>
      </c>
      <c r="G59" s="296">
        <v>0</v>
      </c>
      <c r="H59" s="297">
        <v>0</v>
      </c>
      <c r="I59" s="265"/>
    </row>
    <row r="60" spans="2:9" x14ac:dyDescent="0.25">
      <c r="B60" s="339"/>
      <c r="C60" s="290" t="s">
        <v>284</v>
      </c>
      <c r="D60" s="296">
        <v>0.16666666666666666</v>
      </c>
      <c r="E60" s="296">
        <v>0.55555555555555558</v>
      </c>
      <c r="F60" s="296">
        <v>0.27777777777777779</v>
      </c>
      <c r="G60" s="296">
        <v>0</v>
      </c>
      <c r="H60" s="297">
        <v>0</v>
      </c>
      <c r="I60" s="265"/>
    </row>
    <row r="61" spans="2:9" ht="15.75" thickBot="1" x14ac:dyDescent="0.3">
      <c r="B61" s="340"/>
      <c r="C61" s="285" t="s">
        <v>289</v>
      </c>
      <c r="D61" s="298">
        <v>0</v>
      </c>
      <c r="E61" s="298">
        <v>0.46153846153846156</v>
      </c>
      <c r="F61" s="298">
        <v>0.15384615384615385</v>
      </c>
      <c r="G61" s="298">
        <v>0.23076923076923078</v>
      </c>
      <c r="H61" s="299">
        <v>0.15384615384615385</v>
      </c>
      <c r="I61" s="265"/>
    </row>
    <row r="62" spans="2:9" x14ac:dyDescent="0.25">
      <c r="B62" s="341" t="s">
        <v>294</v>
      </c>
      <c r="C62" s="291" t="s">
        <v>798</v>
      </c>
      <c r="D62" s="300">
        <v>0.125</v>
      </c>
      <c r="E62" s="300">
        <v>0.5</v>
      </c>
      <c r="F62" s="300">
        <v>0.125</v>
      </c>
      <c r="G62" s="300">
        <v>0.125</v>
      </c>
      <c r="H62" s="301">
        <v>0.125</v>
      </c>
      <c r="I62" s="265"/>
    </row>
    <row r="63" spans="2:9" x14ac:dyDescent="0.25">
      <c r="B63" s="342"/>
      <c r="C63" s="292" t="s">
        <v>799</v>
      </c>
      <c r="D63" s="302">
        <v>0</v>
      </c>
      <c r="E63" s="302">
        <v>0.125</v>
      </c>
      <c r="F63" s="302">
        <v>0.375</v>
      </c>
      <c r="G63" s="302">
        <v>0.375</v>
      </c>
      <c r="H63" s="303">
        <v>0.125</v>
      </c>
      <c r="I63" s="265"/>
    </row>
    <row r="64" spans="2:9" x14ac:dyDescent="0.25">
      <c r="B64" s="342"/>
      <c r="C64" s="292" t="s">
        <v>588</v>
      </c>
      <c r="D64" s="302">
        <v>0</v>
      </c>
      <c r="E64" s="302">
        <v>0.33333333333333331</v>
      </c>
      <c r="F64" s="302">
        <v>0.16666666666666666</v>
      </c>
      <c r="G64" s="302">
        <v>0.33333333333333331</v>
      </c>
      <c r="H64" s="303">
        <v>0.16666666666666666</v>
      </c>
      <c r="I64" s="265"/>
    </row>
    <row r="65" spans="2:9" x14ac:dyDescent="0.25">
      <c r="B65" s="342"/>
      <c r="C65" s="292" t="s">
        <v>800</v>
      </c>
      <c r="D65" s="302">
        <v>0.125</v>
      </c>
      <c r="E65" s="302">
        <v>0.125</v>
      </c>
      <c r="F65" s="302">
        <v>0.25</v>
      </c>
      <c r="G65" s="302">
        <v>0.375</v>
      </c>
      <c r="H65" s="303">
        <v>0.125</v>
      </c>
      <c r="I65" s="265"/>
    </row>
    <row r="66" spans="2:9" ht="15" customHeight="1" x14ac:dyDescent="0.25">
      <c r="B66" s="342"/>
      <c r="C66" s="292" t="s">
        <v>314</v>
      </c>
      <c r="D66" s="302">
        <v>0</v>
      </c>
      <c r="E66" s="302">
        <v>0.45454545454545453</v>
      </c>
      <c r="F66" s="302">
        <v>0.18181818181818182</v>
      </c>
      <c r="G66" s="302">
        <v>0.36363636363636365</v>
      </c>
      <c r="H66" s="303">
        <v>0</v>
      </c>
      <c r="I66" s="265"/>
    </row>
    <row r="67" spans="2:9" x14ac:dyDescent="0.25">
      <c r="B67" s="342"/>
      <c r="C67" s="292" t="s">
        <v>590</v>
      </c>
      <c r="D67" s="302">
        <v>0</v>
      </c>
      <c r="E67" s="302">
        <v>0.4</v>
      </c>
      <c r="F67" s="302">
        <v>0.4</v>
      </c>
      <c r="G67" s="302">
        <v>0.2</v>
      </c>
      <c r="H67" s="303">
        <v>0</v>
      </c>
      <c r="I67" s="265"/>
    </row>
    <row r="68" spans="2:9" x14ac:dyDescent="0.25">
      <c r="B68" s="342"/>
      <c r="C68" s="292" t="s">
        <v>801</v>
      </c>
      <c r="D68" s="302">
        <v>0</v>
      </c>
      <c r="E68" s="302">
        <v>0.77777777777777779</v>
      </c>
      <c r="F68" s="302">
        <v>0.22222222222222221</v>
      </c>
      <c r="G68" s="302">
        <v>0</v>
      </c>
      <c r="H68" s="303">
        <v>0</v>
      </c>
      <c r="I68" s="265"/>
    </row>
    <row r="69" spans="2:9" x14ac:dyDescent="0.25">
      <c r="B69" s="342"/>
      <c r="C69" s="292" t="s">
        <v>332</v>
      </c>
      <c r="D69" s="302">
        <v>7.1428571428571425E-2</v>
      </c>
      <c r="E69" s="302">
        <v>0.7142857142857143</v>
      </c>
      <c r="F69" s="302">
        <v>0.14285714285714285</v>
      </c>
      <c r="G69" s="302">
        <v>7.1428571428571425E-2</v>
      </c>
      <c r="H69" s="303">
        <v>0</v>
      </c>
      <c r="I69" s="265"/>
    </row>
    <row r="70" spans="2:9" ht="15.75" thickBot="1" x14ac:dyDescent="0.3">
      <c r="B70" s="343"/>
      <c r="C70" s="293" t="s">
        <v>337</v>
      </c>
      <c r="D70" s="304">
        <v>7.6923076923076927E-2</v>
      </c>
      <c r="E70" s="304">
        <v>0.46153846153846156</v>
      </c>
      <c r="F70" s="304">
        <v>0.30769230769230771</v>
      </c>
      <c r="G70" s="304">
        <v>0.15384615384615385</v>
      </c>
      <c r="H70" s="305">
        <v>0</v>
      </c>
      <c r="I70" s="265"/>
    </row>
    <row r="71" spans="2:9" x14ac:dyDescent="0.25">
      <c r="B71" s="364" t="s">
        <v>342</v>
      </c>
      <c r="C71" s="311" t="s">
        <v>343</v>
      </c>
      <c r="D71" s="317">
        <v>0.13333333333333333</v>
      </c>
      <c r="E71" s="317">
        <v>0.4</v>
      </c>
      <c r="F71" s="317">
        <v>0.26666666666666666</v>
      </c>
      <c r="G71" s="317">
        <v>0.2</v>
      </c>
      <c r="H71" s="318">
        <v>0</v>
      </c>
      <c r="I71" s="265"/>
    </row>
    <row r="72" spans="2:9" x14ac:dyDescent="0.25">
      <c r="B72" s="365"/>
      <c r="C72" s="310" t="s">
        <v>348</v>
      </c>
      <c r="D72" s="315">
        <v>0.36363636363636365</v>
      </c>
      <c r="E72" s="315">
        <v>0.45454545454545453</v>
      </c>
      <c r="F72" s="315">
        <v>0.18181818181818182</v>
      </c>
      <c r="G72" s="315">
        <v>0</v>
      </c>
      <c r="H72" s="316">
        <v>0</v>
      </c>
      <c r="I72" s="265"/>
    </row>
    <row r="73" spans="2:9" x14ac:dyDescent="0.25">
      <c r="B73" s="365"/>
      <c r="C73" s="310" t="s">
        <v>353</v>
      </c>
      <c r="D73" s="315">
        <v>0.51162790697674421</v>
      </c>
      <c r="E73" s="315">
        <v>0.44186046511627908</v>
      </c>
      <c r="F73" s="315">
        <v>2.3255813953488372E-2</v>
      </c>
      <c r="G73" s="315">
        <v>2.3255813953488372E-2</v>
      </c>
      <c r="H73" s="316">
        <v>0</v>
      </c>
      <c r="I73" s="265"/>
    </row>
    <row r="74" spans="2:9" x14ac:dyDescent="0.25">
      <c r="B74" s="365"/>
      <c r="C74" s="310" t="s">
        <v>358</v>
      </c>
      <c r="D74" s="315">
        <v>0.16666666666666666</v>
      </c>
      <c r="E74" s="315">
        <v>0.20833333333333334</v>
      </c>
      <c r="F74" s="315">
        <v>0.375</v>
      </c>
      <c r="G74" s="315">
        <v>0.25</v>
      </c>
      <c r="H74" s="316">
        <v>0</v>
      </c>
      <c r="I74" s="265"/>
    </row>
    <row r="75" spans="2:9" ht="15.75" customHeight="1" x14ac:dyDescent="0.25">
      <c r="B75" s="365"/>
      <c r="C75" s="310" t="s">
        <v>600</v>
      </c>
      <c r="D75" s="315">
        <v>0</v>
      </c>
      <c r="E75" s="315">
        <v>0.5</v>
      </c>
      <c r="F75" s="315">
        <v>0.33333333333333331</v>
      </c>
      <c r="G75" s="315">
        <v>0.16666666666666666</v>
      </c>
      <c r="H75" s="316">
        <v>0</v>
      </c>
      <c r="I75" s="265"/>
    </row>
    <row r="76" spans="2:9" ht="15" customHeight="1" x14ac:dyDescent="0.25">
      <c r="B76" s="365"/>
      <c r="C76" s="290" t="s">
        <v>367</v>
      </c>
      <c r="D76" s="296">
        <v>0</v>
      </c>
      <c r="E76" s="296">
        <v>0.23529411764705882</v>
      </c>
      <c r="F76" s="296">
        <v>0.47058823529411764</v>
      </c>
      <c r="G76" s="296">
        <v>0.23529411764705882</v>
      </c>
      <c r="H76" s="297">
        <v>5.8823529411764705E-2</v>
      </c>
      <c r="I76" s="265"/>
    </row>
    <row r="77" spans="2:9" x14ac:dyDescent="0.25">
      <c r="B77" s="365"/>
      <c r="C77" s="290" t="s">
        <v>601</v>
      </c>
      <c r="D77" s="296">
        <v>0.16666666666666666</v>
      </c>
      <c r="E77" s="296">
        <v>0.16666666666666666</v>
      </c>
      <c r="F77" s="296">
        <v>0.66666666666666663</v>
      </c>
      <c r="G77" s="296">
        <v>0</v>
      </c>
      <c r="H77" s="297">
        <v>0</v>
      </c>
      <c r="I77" s="265"/>
    </row>
    <row r="78" spans="2:9" x14ac:dyDescent="0.25">
      <c r="B78" s="365"/>
      <c r="C78" s="290" t="s">
        <v>804</v>
      </c>
      <c r="D78" s="296">
        <v>0</v>
      </c>
      <c r="E78" s="296">
        <v>0.25</v>
      </c>
      <c r="F78" s="296">
        <v>0.5</v>
      </c>
      <c r="G78" s="296">
        <v>0.25</v>
      </c>
      <c r="H78" s="297">
        <v>0</v>
      </c>
      <c r="I78" s="265"/>
    </row>
    <row r="79" spans="2:9" x14ac:dyDescent="0.25">
      <c r="B79" s="365"/>
      <c r="C79" s="290" t="s">
        <v>805</v>
      </c>
      <c r="D79" s="296">
        <v>0.125</v>
      </c>
      <c r="E79" s="296">
        <v>0.5</v>
      </c>
      <c r="F79" s="296">
        <v>0.375</v>
      </c>
      <c r="G79" s="296">
        <v>0</v>
      </c>
      <c r="H79" s="297">
        <v>0</v>
      </c>
      <c r="I79" s="265"/>
    </row>
    <row r="80" spans="2:9" x14ac:dyDescent="0.25">
      <c r="B80" s="365"/>
      <c r="C80" s="290" t="s">
        <v>603</v>
      </c>
      <c r="D80" s="296">
        <v>0</v>
      </c>
      <c r="E80" s="296">
        <v>0.25</v>
      </c>
      <c r="F80" s="296">
        <v>0.25</v>
      </c>
      <c r="G80" s="296">
        <v>0.375</v>
      </c>
      <c r="H80" s="297">
        <v>0.125</v>
      </c>
      <c r="I80" s="265"/>
    </row>
    <row r="81" spans="2:9" x14ac:dyDescent="0.25">
      <c r="B81" s="365"/>
      <c r="C81" s="290" t="s">
        <v>390</v>
      </c>
      <c r="D81" s="296">
        <v>0.34090909090909088</v>
      </c>
      <c r="E81" s="296">
        <v>0.45454545454545453</v>
      </c>
      <c r="F81" s="296">
        <v>0.20454545454545456</v>
      </c>
      <c r="G81" s="296">
        <v>0</v>
      </c>
      <c r="H81" s="297">
        <v>0</v>
      </c>
      <c r="I81" s="265"/>
    </row>
    <row r="82" spans="2:9" x14ac:dyDescent="0.25">
      <c r="B82" s="365"/>
      <c r="C82" s="290" t="s">
        <v>395</v>
      </c>
      <c r="D82" s="296">
        <v>0</v>
      </c>
      <c r="E82" s="296">
        <v>0.16666666666666666</v>
      </c>
      <c r="F82" s="296">
        <v>0.66666666666666663</v>
      </c>
      <c r="G82" s="296">
        <v>0.16666666666666666</v>
      </c>
      <c r="H82" s="297">
        <v>0</v>
      </c>
      <c r="I82" s="265"/>
    </row>
    <row r="83" spans="2:9" x14ac:dyDescent="0.25">
      <c r="B83" s="365"/>
      <c r="C83" s="290" t="s">
        <v>806</v>
      </c>
      <c r="D83" s="296">
        <v>0.125</v>
      </c>
      <c r="E83" s="296">
        <v>0.125</v>
      </c>
      <c r="F83" s="296">
        <v>0.5</v>
      </c>
      <c r="G83" s="296">
        <v>0.125</v>
      </c>
      <c r="H83" s="297">
        <v>0.125</v>
      </c>
      <c r="I83" s="265"/>
    </row>
    <row r="84" spans="2:9" x14ac:dyDescent="0.25">
      <c r="B84" s="365"/>
      <c r="C84" s="290" t="s">
        <v>404</v>
      </c>
      <c r="D84" s="296">
        <v>0.43478260869565216</v>
      </c>
      <c r="E84" s="296">
        <v>0.47826086956521741</v>
      </c>
      <c r="F84" s="296">
        <v>6.5217391304347824E-2</v>
      </c>
      <c r="G84" s="296">
        <v>2.1739130434782608E-2</v>
      </c>
      <c r="H84" s="297">
        <v>0</v>
      </c>
      <c r="I84" s="265"/>
    </row>
    <row r="85" spans="2:9" ht="15" customHeight="1" x14ac:dyDescent="0.25">
      <c r="B85" s="365"/>
      <c r="C85" s="290" t="s">
        <v>604</v>
      </c>
      <c r="D85" s="296">
        <v>0</v>
      </c>
      <c r="E85" s="296">
        <v>0</v>
      </c>
      <c r="F85" s="296">
        <v>0.66666666666666663</v>
      </c>
      <c r="G85" s="296">
        <v>0.16666666666666666</v>
      </c>
      <c r="H85" s="297">
        <v>0.16666666666666666</v>
      </c>
      <c r="I85" s="265"/>
    </row>
    <row r="86" spans="2:9" ht="15.75" thickBot="1" x14ac:dyDescent="0.3">
      <c r="B86" s="366"/>
      <c r="C86" s="285" t="s">
        <v>412</v>
      </c>
      <c r="D86" s="298">
        <v>0</v>
      </c>
      <c r="E86" s="298">
        <v>0.13333333333333333</v>
      </c>
      <c r="F86" s="298">
        <v>0.26666666666666666</v>
      </c>
      <c r="G86" s="298">
        <v>0.2</v>
      </c>
      <c r="H86" s="299">
        <v>0.4</v>
      </c>
      <c r="I86" s="265"/>
    </row>
    <row r="87" spans="2:9" x14ac:dyDescent="0.25">
      <c r="B87" s="341" t="s">
        <v>417</v>
      </c>
      <c r="C87" s="291" t="s">
        <v>621</v>
      </c>
      <c r="D87" s="300">
        <v>0</v>
      </c>
      <c r="E87" s="300">
        <v>0</v>
      </c>
      <c r="F87" s="300">
        <v>0</v>
      </c>
      <c r="G87" s="300">
        <v>0.4</v>
      </c>
      <c r="H87" s="301">
        <v>0.6</v>
      </c>
      <c r="I87" s="265"/>
    </row>
    <row r="88" spans="2:9" x14ac:dyDescent="0.25">
      <c r="B88" s="342"/>
      <c r="C88" s="292" t="s">
        <v>418</v>
      </c>
      <c r="D88" s="302">
        <v>0.375</v>
      </c>
      <c r="E88" s="302">
        <v>0.25</v>
      </c>
      <c r="F88" s="302">
        <v>0.3125</v>
      </c>
      <c r="G88" s="302">
        <v>0</v>
      </c>
      <c r="H88" s="303">
        <v>6.25E-2</v>
      </c>
      <c r="I88" s="265"/>
    </row>
    <row r="89" spans="2:9" x14ac:dyDescent="0.25">
      <c r="B89" s="342"/>
      <c r="C89" s="292" t="s">
        <v>807</v>
      </c>
      <c r="D89" s="302">
        <v>0.125</v>
      </c>
      <c r="E89" s="302">
        <v>0.125</v>
      </c>
      <c r="F89" s="302">
        <v>0.5</v>
      </c>
      <c r="G89" s="302">
        <v>0.125</v>
      </c>
      <c r="H89" s="303">
        <v>0.125</v>
      </c>
      <c r="I89" s="265"/>
    </row>
    <row r="90" spans="2:9" x14ac:dyDescent="0.25">
      <c r="B90" s="342"/>
      <c r="C90" s="292" t="s">
        <v>622</v>
      </c>
      <c r="D90" s="302">
        <v>0.2857142857142857</v>
      </c>
      <c r="E90" s="302">
        <v>0.2857142857142857</v>
      </c>
      <c r="F90" s="302">
        <v>0.14285714285714285</v>
      </c>
      <c r="G90" s="302">
        <v>0</v>
      </c>
      <c r="H90" s="303">
        <v>0.2857142857142857</v>
      </c>
      <c r="I90" s="265"/>
    </row>
    <row r="91" spans="2:9" x14ac:dyDescent="0.25">
      <c r="B91" s="342"/>
      <c r="C91" s="292" t="s">
        <v>439</v>
      </c>
      <c r="D91" s="302">
        <v>0</v>
      </c>
      <c r="E91" s="302">
        <v>0.18181818181818182</v>
      </c>
      <c r="F91" s="302">
        <v>0.54545454545454541</v>
      </c>
      <c r="G91" s="302">
        <v>0</v>
      </c>
      <c r="H91" s="303">
        <v>0.27272727272727271</v>
      </c>
      <c r="I91" s="265"/>
    </row>
    <row r="92" spans="2:9" ht="15" customHeight="1" thickBot="1" x14ac:dyDescent="0.3">
      <c r="B92" s="343"/>
      <c r="C92" s="293" t="s">
        <v>623</v>
      </c>
      <c r="D92" s="304">
        <v>0</v>
      </c>
      <c r="E92" s="304">
        <v>0</v>
      </c>
      <c r="F92" s="304">
        <v>0.375</v>
      </c>
      <c r="G92" s="304">
        <v>0.5</v>
      </c>
      <c r="H92" s="305">
        <v>0.125</v>
      </c>
      <c r="I92" s="265"/>
    </row>
    <row r="93" spans="2:9" x14ac:dyDescent="0.25">
      <c r="B93" s="364" t="s">
        <v>451</v>
      </c>
      <c r="C93" s="311" t="s">
        <v>633</v>
      </c>
      <c r="D93" s="317">
        <v>0.21428571428571427</v>
      </c>
      <c r="E93" s="317">
        <v>0.42857142857142855</v>
      </c>
      <c r="F93" s="317">
        <v>0.2857142857142857</v>
      </c>
      <c r="G93" s="317">
        <v>0</v>
      </c>
      <c r="H93" s="318">
        <v>7.1428571428571425E-2</v>
      </c>
      <c r="I93" s="265"/>
    </row>
    <row r="94" spans="2:9" x14ac:dyDescent="0.25">
      <c r="B94" s="365"/>
      <c r="C94" s="310" t="s">
        <v>456</v>
      </c>
      <c r="D94" s="315">
        <v>0.76190476190476186</v>
      </c>
      <c r="E94" s="315">
        <v>0.19047619047619047</v>
      </c>
      <c r="F94" s="315">
        <v>4.7619047619047616E-2</v>
      </c>
      <c r="G94" s="315">
        <v>0</v>
      </c>
      <c r="H94" s="316">
        <v>0</v>
      </c>
      <c r="I94" s="265"/>
    </row>
    <row r="95" spans="2:9" x14ac:dyDescent="0.25">
      <c r="B95" s="365"/>
      <c r="C95" s="310" t="s">
        <v>634</v>
      </c>
      <c r="D95" s="315">
        <v>0.3</v>
      </c>
      <c r="E95" s="315">
        <v>0.5</v>
      </c>
      <c r="F95" s="315">
        <v>0</v>
      </c>
      <c r="G95" s="315">
        <v>0.1</v>
      </c>
      <c r="H95" s="316">
        <v>0.1</v>
      </c>
      <c r="I95" s="265"/>
    </row>
    <row r="96" spans="2:9" x14ac:dyDescent="0.25">
      <c r="B96" s="365"/>
      <c r="C96" s="310" t="s">
        <v>465</v>
      </c>
      <c r="D96" s="315">
        <v>0.14285714285714285</v>
      </c>
      <c r="E96" s="315">
        <v>0.2857142857142857</v>
      </c>
      <c r="F96" s="315">
        <v>0.23809523809523808</v>
      </c>
      <c r="G96" s="315">
        <v>0.33333333333333331</v>
      </c>
      <c r="H96" s="316">
        <v>0</v>
      </c>
      <c r="I96" s="265"/>
    </row>
    <row r="97" spans="2:9" x14ac:dyDescent="0.25">
      <c r="B97" s="365"/>
      <c r="C97" s="310" t="s">
        <v>635</v>
      </c>
      <c r="D97" s="315">
        <v>0.1111111111111111</v>
      </c>
      <c r="E97" s="315">
        <v>0.44444444444444442</v>
      </c>
      <c r="F97" s="315">
        <v>0.22222222222222221</v>
      </c>
      <c r="G97" s="315">
        <v>0.1111111111111111</v>
      </c>
      <c r="H97" s="316">
        <v>0.1111111111111111</v>
      </c>
      <c r="I97" s="265"/>
    </row>
    <row r="98" spans="2:9" x14ac:dyDescent="0.25">
      <c r="B98" s="365"/>
      <c r="C98" s="310" t="s">
        <v>636</v>
      </c>
      <c r="D98" s="315">
        <v>0</v>
      </c>
      <c r="E98" s="315">
        <v>1</v>
      </c>
      <c r="F98" s="315">
        <v>0</v>
      </c>
      <c r="G98" s="315">
        <v>0</v>
      </c>
      <c r="H98" s="316">
        <v>0</v>
      </c>
      <c r="I98" s="265"/>
    </row>
    <row r="99" spans="2:9" x14ac:dyDescent="0.25">
      <c r="B99" s="365"/>
      <c r="C99" s="310" t="s">
        <v>631</v>
      </c>
      <c r="D99" s="315">
        <v>0.72727272727272729</v>
      </c>
      <c r="E99" s="315">
        <v>0.18181818181818182</v>
      </c>
      <c r="F99" s="315">
        <v>6.0606060606060608E-2</v>
      </c>
      <c r="G99" s="315">
        <v>3.0303030303030304E-2</v>
      </c>
      <c r="H99" s="316">
        <v>0</v>
      </c>
      <c r="I99" s="265"/>
    </row>
    <row r="100" spans="2:9" ht="15" customHeight="1" x14ac:dyDescent="0.25">
      <c r="B100" s="365"/>
      <c r="C100" s="310" t="s">
        <v>632</v>
      </c>
      <c r="D100" s="315">
        <v>0.56521739130434778</v>
      </c>
      <c r="E100" s="315">
        <v>0.30434782608695654</v>
      </c>
      <c r="F100" s="315">
        <v>0.13043478260869565</v>
      </c>
      <c r="G100" s="315">
        <v>0</v>
      </c>
      <c r="H100" s="316">
        <v>0</v>
      </c>
      <c r="I100" s="265"/>
    </row>
    <row r="101" spans="2:9" x14ac:dyDescent="0.25">
      <c r="B101" s="365"/>
      <c r="C101" s="290" t="s">
        <v>479</v>
      </c>
      <c r="D101" s="296">
        <v>0.33333333333333331</v>
      </c>
      <c r="E101" s="296">
        <v>0.5</v>
      </c>
      <c r="F101" s="296">
        <v>0.16666666666666666</v>
      </c>
      <c r="G101" s="296">
        <v>0</v>
      </c>
      <c r="H101" s="297">
        <v>0</v>
      </c>
      <c r="I101" s="265"/>
    </row>
    <row r="102" spans="2:9" ht="15" customHeight="1" x14ac:dyDescent="0.25">
      <c r="B102" s="365"/>
      <c r="C102" s="290" t="s">
        <v>637</v>
      </c>
      <c r="D102" s="296">
        <v>0.5</v>
      </c>
      <c r="E102" s="296">
        <v>0.25</v>
      </c>
      <c r="F102" s="296">
        <v>0.25</v>
      </c>
      <c r="G102" s="296">
        <v>0</v>
      </c>
      <c r="H102" s="297">
        <v>0</v>
      </c>
      <c r="I102" s="265"/>
    </row>
    <row r="103" spans="2:9" x14ac:dyDescent="0.25">
      <c r="B103" s="365"/>
      <c r="C103" s="290" t="s">
        <v>488</v>
      </c>
      <c r="D103" s="296">
        <v>0.55555555555555558</v>
      </c>
      <c r="E103" s="296">
        <v>0.3888888888888889</v>
      </c>
      <c r="F103" s="296">
        <v>0</v>
      </c>
      <c r="G103" s="296">
        <v>5.5555555555555552E-2</v>
      </c>
      <c r="H103" s="297">
        <v>0</v>
      </c>
      <c r="I103" s="265"/>
    </row>
    <row r="104" spans="2:9" x14ac:dyDescent="0.25">
      <c r="B104" s="365"/>
      <c r="C104" s="290" t="s">
        <v>638</v>
      </c>
      <c r="D104" s="296">
        <v>7.1428571428571425E-2</v>
      </c>
      <c r="E104" s="296">
        <v>0.5</v>
      </c>
      <c r="F104" s="296">
        <v>0.35714285714285715</v>
      </c>
      <c r="G104" s="296">
        <v>0</v>
      </c>
      <c r="H104" s="297">
        <v>7.1428571428571425E-2</v>
      </c>
      <c r="I104" s="265"/>
    </row>
    <row r="105" spans="2:9" x14ac:dyDescent="0.25">
      <c r="B105" s="365"/>
      <c r="C105" s="290" t="s">
        <v>639</v>
      </c>
      <c r="D105" s="296">
        <v>0.33333333333333331</v>
      </c>
      <c r="E105" s="296">
        <v>0.33333333333333331</v>
      </c>
      <c r="F105" s="296">
        <v>0.22222222222222221</v>
      </c>
      <c r="G105" s="296">
        <v>0</v>
      </c>
      <c r="H105" s="297">
        <v>0.1111111111111111</v>
      </c>
      <c r="I105" s="265"/>
    </row>
    <row r="106" spans="2:9" x14ac:dyDescent="0.25">
      <c r="B106" s="365"/>
      <c r="C106" s="290" t="s">
        <v>640</v>
      </c>
      <c r="D106" s="296">
        <v>0.36363636363636365</v>
      </c>
      <c r="E106" s="296">
        <v>0.54545454545454541</v>
      </c>
      <c r="F106" s="296">
        <v>9.0909090909090912E-2</v>
      </c>
      <c r="G106" s="296">
        <v>0</v>
      </c>
      <c r="H106" s="297">
        <v>0</v>
      </c>
      <c r="I106" s="265"/>
    </row>
    <row r="107" spans="2:9" x14ac:dyDescent="0.25">
      <c r="B107" s="365"/>
      <c r="C107" s="290" t="s">
        <v>505</v>
      </c>
      <c r="D107" s="296">
        <v>0.52631578947368418</v>
      </c>
      <c r="E107" s="296">
        <v>0.31578947368421051</v>
      </c>
      <c r="F107" s="296">
        <v>0.10526315789473684</v>
      </c>
      <c r="G107" s="296">
        <v>5.2631578947368418E-2</v>
      </c>
      <c r="H107" s="297">
        <v>0</v>
      </c>
      <c r="I107" s="265"/>
    </row>
    <row r="108" spans="2:9" x14ac:dyDescent="0.25">
      <c r="B108" s="365"/>
      <c r="C108" s="290" t="s">
        <v>510</v>
      </c>
      <c r="D108" s="296">
        <v>0.6333333333333333</v>
      </c>
      <c r="E108" s="296">
        <v>0.33333333333333331</v>
      </c>
      <c r="F108" s="296">
        <v>3.3333333333333333E-2</v>
      </c>
      <c r="G108" s="296">
        <v>0</v>
      </c>
      <c r="H108" s="297">
        <v>0</v>
      </c>
      <c r="I108" s="265"/>
    </row>
    <row r="109" spans="2:9" ht="15.75" thickBot="1" x14ac:dyDescent="0.3">
      <c r="B109" s="366"/>
      <c r="C109" s="285" t="s">
        <v>515</v>
      </c>
      <c r="D109" s="298">
        <v>0.29411764705882354</v>
      </c>
      <c r="E109" s="298">
        <v>0.52941176470588236</v>
      </c>
      <c r="F109" s="298">
        <v>5.8823529411764705E-2</v>
      </c>
      <c r="G109" s="298">
        <v>0.11764705882352941</v>
      </c>
      <c r="H109" s="299">
        <v>0</v>
      </c>
      <c r="I109" s="265"/>
    </row>
    <row r="110" spans="2:9" x14ac:dyDescent="0.25">
      <c r="B110" s="290"/>
      <c r="C110" s="290"/>
      <c r="D110" s="296"/>
      <c r="E110" s="296"/>
      <c r="F110" s="296"/>
      <c r="G110" s="296"/>
      <c r="H110" s="296"/>
    </row>
    <row r="111" spans="2:9" x14ac:dyDescent="0.25">
      <c r="B111" s="290" t="s">
        <v>664</v>
      </c>
      <c r="C111" s="290"/>
      <c r="D111" s="296"/>
      <c r="E111" s="296"/>
      <c r="F111" s="296"/>
      <c r="G111" s="296"/>
      <c r="H111" s="296"/>
    </row>
    <row r="112" spans="2:9" ht="15" customHeight="1" x14ac:dyDescent="0.25">
      <c r="B112" s="284" t="s">
        <v>803</v>
      </c>
      <c r="C112" s="290"/>
      <c r="D112" s="296"/>
      <c r="E112" s="296"/>
      <c r="F112" s="296"/>
      <c r="G112" s="296"/>
      <c r="H112" s="296"/>
    </row>
    <row r="113" spans="2:8" x14ac:dyDescent="0.25">
      <c r="B113" s="290"/>
      <c r="C113" s="290"/>
      <c r="D113" s="296"/>
      <c r="E113" s="296"/>
      <c r="F113" s="296"/>
      <c r="G113" s="296"/>
      <c r="H113" s="296"/>
    </row>
    <row r="114" spans="2:8" x14ac:dyDescent="0.25">
      <c r="B114" s="290"/>
      <c r="C114" s="296"/>
      <c r="D114" s="296"/>
      <c r="E114" s="296"/>
      <c r="F114" s="296"/>
      <c r="G114" s="296"/>
    </row>
    <row r="136" spans="4:8" x14ac:dyDescent="0.25">
      <c r="D136" s="288"/>
      <c r="E136" s="288"/>
      <c r="F136" s="288"/>
      <c r="G136" s="288"/>
      <c r="H136" s="288"/>
    </row>
    <row r="138" spans="4:8" x14ac:dyDescent="0.25">
      <c r="D138" s="288"/>
      <c r="E138" s="288"/>
      <c r="F138" s="288"/>
      <c r="G138" s="288"/>
      <c r="H138" s="288"/>
    </row>
    <row r="140" spans="4:8" x14ac:dyDescent="0.25">
      <c r="D140" s="288"/>
      <c r="E140" s="288"/>
      <c r="F140" s="288"/>
      <c r="G140" s="288"/>
      <c r="H140" s="288"/>
    </row>
    <row r="142" spans="4:8" x14ac:dyDescent="0.25">
      <c r="D142" s="288"/>
      <c r="E142" s="288"/>
      <c r="F142" s="288"/>
      <c r="G142" s="288"/>
      <c r="H142" s="288"/>
    </row>
    <row r="144" spans="4:8" x14ac:dyDescent="0.25">
      <c r="D144" s="288"/>
      <c r="E144" s="288"/>
      <c r="F144" s="288"/>
      <c r="G144" s="288"/>
      <c r="H144" s="288"/>
    </row>
    <row r="146" spans="4:8" x14ac:dyDescent="0.25">
      <c r="D146" s="288"/>
      <c r="E146" s="288"/>
      <c r="F146" s="288"/>
      <c r="G146" s="288"/>
      <c r="H146" s="288"/>
    </row>
    <row r="148" spans="4:8" x14ac:dyDescent="0.25">
      <c r="D148" s="288"/>
      <c r="E148" s="288"/>
      <c r="F148" s="288"/>
      <c r="G148" s="288"/>
      <c r="H148" s="288"/>
    </row>
    <row r="150" spans="4:8" x14ac:dyDescent="0.25">
      <c r="D150" s="288"/>
      <c r="E150" s="288"/>
      <c r="F150" s="288"/>
      <c r="G150" s="288"/>
      <c r="H150" s="288"/>
    </row>
    <row r="152" spans="4:8" x14ac:dyDescent="0.25">
      <c r="D152" s="288"/>
      <c r="E152" s="288"/>
      <c r="F152" s="288"/>
      <c r="G152" s="288"/>
      <c r="H152" s="288"/>
    </row>
    <row r="154" spans="4:8" x14ac:dyDescent="0.25">
      <c r="D154" s="288"/>
      <c r="E154" s="288"/>
      <c r="F154" s="288"/>
      <c r="G154" s="288"/>
      <c r="H154" s="288"/>
    </row>
    <row r="156" spans="4:8" x14ac:dyDescent="0.25">
      <c r="D156" s="288"/>
      <c r="E156" s="288"/>
      <c r="F156" s="288"/>
      <c r="G156" s="288"/>
      <c r="H156" s="288"/>
    </row>
    <row r="158" spans="4:8" x14ac:dyDescent="0.25">
      <c r="D158" s="288"/>
      <c r="E158" s="288"/>
      <c r="F158" s="288"/>
      <c r="G158" s="288"/>
      <c r="H158" s="288"/>
    </row>
    <row r="160" spans="4:8" x14ac:dyDescent="0.25">
      <c r="D160" s="288"/>
      <c r="E160" s="288"/>
      <c r="F160" s="288"/>
      <c r="G160" s="288"/>
      <c r="H160" s="288"/>
    </row>
    <row r="162" spans="4:8" x14ac:dyDescent="0.25">
      <c r="D162" s="288"/>
      <c r="E162" s="288"/>
      <c r="F162" s="288"/>
      <c r="G162" s="288"/>
      <c r="H162" s="288"/>
    </row>
    <row r="164" spans="4:8" x14ac:dyDescent="0.25">
      <c r="D164" s="288"/>
      <c r="E164" s="288"/>
      <c r="F164" s="288"/>
      <c r="G164" s="288"/>
      <c r="H164" s="288"/>
    </row>
    <row r="166" spans="4:8" x14ac:dyDescent="0.25">
      <c r="D166" s="288"/>
      <c r="E166" s="288"/>
      <c r="F166" s="288"/>
      <c r="G166" s="288"/>
      <c r="H166" s="288"/>
    </row>
    <row r="168" spans="4:8" x14ac:dyDescent="0.25">
      <c r="D168" s="288"/>
      <c r="E168" s="288"/>
      <c r="F168" s="288"/>
      <c r="G168" s="288"/>
      <c r="H168" s="288"/>
    </row>
    <row r="170" spans="4:8" x14ac:dyDescent="0.25">
      <c r="D170" s="288"/>
      <c r="E170" s="288"/>
      <c r="F170" s="288"/>
      <c r="G170" s="288"/>
      <c r="H170" s="288"/>
    </row>
    <row r="172" spans="4:8" x14ac:dyDescent="0.25">
      <c r="D172" s="288"/>
      <c r="E172" s="288"/>
      <c r="F172" s="288"/>
      <c r="G172" s="288"/>
      <c r="H172" s="288"/>
    </row>
    <row r="174" spans="4:8" x14ac:dyDescent="0.25">
      <c r="D174" s="288"/>
      <c r="E174" s="288"/>
      <c r="F174" s="288"/>
      <c r="G174" s="288"/>
      <c r="H174" s="288"/>
    </row>
    <row r="176" spans="4:8" x14ac:dyDescent="0.25">
      <c r="D176" s="288"/>
      <c r="E176" s="288"/>
      <c r="F176" s="288"/>
      <c r="G176" s="288"/>
      <c r="H176" s="288"/>
    </row>
    <row r="178" spans="4:8" x14ac:dyDescent="0.25">
      <c r="D178" s="288"/>
      <c r="E178" s="288"/>
      <c r="F178" s="288"/>
      <c r="G178" s="288"/>
      <c r="H178" s="288"/>
    </row>
    <row r="180" spans="4:8" x14ac:dyDescent="0.25">
      <c r="D180" s="288"/>
      <c r="E180" s="288"/>
      <c r="F180" s="288"/>
      <c r="G180" s="288"/>
      <c r="H180" s="288"/>
    </row>
    <row r="182" spans="4:8" x14ac:dyDescent="0.25">
      <c r="D182" s="288"/>
      <c r="E182" s="288"/>
      <c r="F182" s="288"/>
      <c r="G182" s="288"/>
      <c r="H182" s="288"/>
    </row>
    <row r="184" spans="4:8" x14ac:dyDescent="0.25">
      <c r="D184" s="288"/>
      <c r="E184" s="288"/>
      <c r="F184" s="288"/>
      <c r="G184" s="288"/>
      <c r="H184" s="288"/>
    </row>
    <row r="186" spans="4:8" x14ac:dyDescent="0.25">
      <c r="D186" s="288"/>
      <c r="E186" s="288"/>
      <c r="F186" s="288"/>
      <c r="G186" s="288"/>
      <c r="H186" s="288"/>
    </row>
    <row r="188" spans="4:8" x14ac:dyDescent="0.25">
      <c r="D188" s="288"/>
      <c r="E188" s="288"/>
      <c r="F188" s="288"/>
      <c r="G188" s="288"/>
      <c r="H188" s="288"/>
    </row>
    <row r="190" spans="4:8" x14ac:dyDescent="0.25">
      <c r="D190" s="288"/>
      <c r="E190" s="288"/>
      <c r="F190" s="288"/>
      <c r="G190" s="288"/>
      <c r="H190" s="288"/>
    </row>
    <row r="192" spans="4:8" x14ac:dyDescent="0.25">
      <c r="D192" s="288"/>
      <c r="E192" s="288"/>
      <c r="F192" s="288"/>
      <c r="G192" s="288"/>
      <c r="H192" s="288"/>
    </row>
    <row r="194" spans="4:8" x14ac:dyDescent="0.25">
      <c r="D194" s="288"/>
      <c r="E194" s="288"/>
      <c r="F194" s="288"/>
      <c r="G194" s="288"/>
      <c r="H194" s="288"/>
    </row>
    <row r="196" spans="4:8" x14ac:dyDescent="0.25">
      <c r="D196" s="288"/>
      <c r="E196" s="288"/>
      <c r="F196" s="288"/>
      <c r="G196" s="288"/>
      <c r="H196" s="288"/>
    </row>
    <row r="198" spans="4:8" x14ac:dyDescent="0.25">
      <c r="D198" s="288"/>
      <c r="E198" s="288"/>
      <c r="F198" s="288"/>
      <c r="G198" s="288"/>
      <c r="H198" s="288"/>
    </row>
    <row r="200" spans="4:8" x14ac:dyDescent="0.25">
      <c r="D200" s="288"/>
      <c r="E200" s="288"/>
      <c r="F200" s="288"/>
      <c r="G200" s="288"/>
      <c r="H200" s="288"/>
    </row>
    <row r="202" spans="4:8" x14ac:dyDescent="0.25">
      <c r="D202" s="288"/>
      <c r="E202" s="288"/>
      <c r="F202" s="288"/>
      <c r="G202" s="288"/>
      <c r="H202" s="288"/>
    </row>
    <row r="204" spans="4:8" x14ac:dyDescent="0.25">
      <c r="D204" s="288"/>
      <c r="E204" s="288"/>
      <c r="F204" s="288"/>
      <c r="G204" s="288"/>
      <c r="H204" s="288"/>
    </row>
    <row r="206" spans="4:8" x14ac:dyDescent="0.25">
      <c r="D206" s="288"/>
      <c r="E206" s="288"/>
      <c r="F206" s="288"/>
      <c r="G206" s="288"/>
      <c r="H206" s="288"/>
    </row>
    <row r="208" spans="4:8" x14ac:dyDescent="0.25">
      <c r="D208" s="288"/>
      <c r="E208" s="288"/>
      <c r="F208" s="288"/>
      <c r="G208" s="288"/>
      <c r="H208" s="288"/>
    </row>
    <row r="210" spans="4:8" x14ac:dyDescent="0.25">
      <c r="D210" s="288"/>
      <c r="E210" s="288"/>
      <c r="F210" s="288"/>
      <c r="G210" s="288"/>
      <c r="H210" s="288"/>
    </row>
    <row r="212" spans="4:8" x14ac:dyDescent="0.25">
      <c r="D212" s="288"/>
      <c r="E212" s="288"/>
      <c r="F212" s="288"/>
      <c r="G212" s="288"/>
      <c r="H212" s="288"/>
    </row>
    <row r="214" spans="4:8" x14ac:dyDescent="0.25">
      <c r="D214" s="288"/>
      <c r="E214" s="288"/>
      <c r="F214" s="288"/>
      <c r="G214" s="288"/>
      <c r="H214" s="288"/>
    </row>
    <row r="216" spans="4:8" x14ac:dyDescent="0.25">
      <c r="D216" s="288"/>
      <c r="E216" s="288"/>
      <c r="F216" s="288"/>
      <c r="G216" s="288"/>
      <c r="H216" s="288"/>
    </row>
    <row r="218" spans="4:8" x14ac:dyDescent="0.25">
      <c r="D218" s="288"/>
      <c r="E218" s="288"/>
      <c r="F218" s="288"/>
      <c r="G218" s="288"/>
      <c r="H218" s="288"/>
    </row>
    <row r="220" spans="4:8" x14ac:dyDescent="0.25">
      <c r="D220" s="288"/>
      <c r="E220" s="288"/>
      <c r="F220" s="288"/>
      <c r="G220" s="288"/>
      <c r="H220" s="288"/>
    </row>
    <row r="222" spans="4:8" x14ac:dyDescent="0.25">
      <c r="D222" s="288"/>
      <c r="E222" s="288"/>
      <c r="F222" s="288"/>
      <c r="G222" s="288"/>
      <c r="H222" s="288"/>
    </row>
    <row r="224" spans="4:8" x14ac:dyDescent="0.25">
      <c r="D224" s="288"/>
      <c r="E224" s="288"/>
      <c r="F224" s="288"/>
      <c r="G224" s="288"/>
      <c r="H224" s="288"/>
    </row>
    <row r="226" spans="4:8" x14ac:dyDescent="0.25">
      <c r="D226" s="288"/>
      <c r="E226" s="288"/>
      <c r="F226" s="288"/>
      <c r="G226" s="288"/>
      <c r="H226" s="288"/>
    </row>
    <row r="228" spans="4:8" x14ac:dyDescent="0.25">
      <c r="D228" s="288"/>
      <c r="E228" s="288"/>
      <c r="F228" s="288"/>
      <c r="G228" s="288"/>
      <c r="H228" s="288"/>
    </row>
    <row r="230" spans="4:8" x14ac:dyDescent="0.25">
      <c r="D230" s="288"/>
      <c r="E230" s="288"/>
      <c r="F230" s="288"/>
      <c r="G230" s="288"/>
      <c r="H230" s="288"/>
    </row>
    <row r="232" spans="4:8" x14ac:dyDescent="0.25">
      <c r="D232" s="288"/>
      <c r="E232" s="288"/>
      <c r="F232" s="288"/>
      <c r="G232" s="288"/>
      <c r="H232" s="288"/>
    </row>
    <row r="234" spans="4:8" x14ac:dyDescent="0.25">
      <c r="D234" s="288"/>
      <c r="E234" s="288"/>
      <c r="F234" s="288"/>
      <c r="G234" s="288"/>
      <c r="H234" s="288"/>
    </row>
    <row r="236" spans="4:8" x14ac:dyDescent="0.25">
      <c r="D236" s="288"/>
      <c r="E236" s="288"/>
      <c r="F236" s="288"/>
      <c r="G236" s="288"/>
      <c r="H236" s="288"/>
    </row>
    <row r="238" spans="4:8" x14ac:dyDescent="0.25">
      <c r="D238" s="288"/>
      <c r="E238" s="288"/>
      <c r="F238" s="288"/>
      <c r="G238" s="288"/>
      <c r="H238" s="288"/>
    </row>
    <row r="240" spans="4:8" x14ac:dyDescent="0.25">
      <c r="D240" s="288"/>
      <c r="E240" s="288"/>
      <c r="F240" s="288"/>
      <c r="G240" s="288"/>
      <c r="H240" s="288"/>
    </row>
    <row r="242" spans="4:8" x14ac:dyDescent="0.25">
      <c r="D242" s="288"/>
      <c r="E242" s="288"/>
      <c r="F242" s="288"/>
      <c r="G242" s="288"/>
      <c r="H242" s="288"/>
    </row>
    <row r="244" spans="4:8" x14ac:dyDescent="0.25">
      <c r="D244" s="288"/>
      <c r="E244" s="288"/>
      <c r="F244" s="288"/>
      <c r="G244" s="288"/>
      <c r="H244" s="288"/>
    </row>
    <row r="246" spans="4:8" x14ac:dyDescent="0.25">
      <c r="D246" s="288"/>
      <c r="E246" s="288"/>
      <c r="F246" s="288"/>
      <c r="G246" s="288"/>
      <c r="H246" s="288"/>
    </row>
    <row r="248" spans="4:8" x14ac:dyDescent="0.25">
      <c r="D248" s="288"/>
      <c r="E248" s="288"/>
      <c r="F248" s="288"/>
      <c r="G248" s="288"/>
      <c r="H248" s="288"/>
    </row>
  </sheetData>
  <mergeCells count="15">
    <mergeCell ref="B87:B92"/>
    <mergeCell ref="B93:B109"/>
    <mergeCell ref="B6:B17"/>
    <mergeCell ref="B18:B30"/>
    <mergeCell ref="B31:B37"/>
    <mergeCell ref="B38:B43"/>
    <mergeCell ref="B44:B61"/>
    <mergeCell ref="B62:B70"/>
    <mergeCell ref="B71:B86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workbookViewId="0">
      <selection activeCell="P94" sqref="P94"/>
    </sheetView>
  </sheetViews>
  <sheetFormatPr defaultRowHeight="15" x14ac:dyDescent="0.25"/>
  <cols>
    <col min="2" max="2" width="33.5703125" bestFit="1" customWidth="1"/>
  </cols>
  <sheetData>
    <row r="1" spans="1:15" x14ac:dyDescent="0.25">
      <c r="A1" s="313" t="s">
        <v>828</v>
      </c>
    </row>
    <row r="3" spans="1:15" ht="15.75" x14ac:dyDescent="0.25">
      <c r="C3" s="351" t="s">
        <v>679</v>
      </c>
      <c r="D3" s="351"/>
      <c r="E3" s="351"/>
      <c r="F3" s="351"/>
      <c r="G3" s="351"/>
      <c r="H3" s="351"/>
      <c r="I3" s="351"/>
      <c r="J3" s="351"/>
      <c r="K3" s="351"/>
      <c r="L3" s="351"/>
    </row>
    <row r="4" spans="1:15" ht="15.75" thickBot="1" x14ac:dyDescent="0.3"/>
    <row r="5" spans="1:15" ht="15.75" thickBot="1" x14ac:dyDescent="0.3">
      <c r="A5" s="94"/>
      <c r="B5" s="95"/>
      <c r="C5" s="348" t="s">
        <v>13</v>
      </c>
      <c r="D5" s="349"/>
      <c r="E5" s="349"/>
      <c r="F5" s="349"/>
      <c r="G5" s="350"/>
      <c r="H5" s="349" t="s">
        <v>14</v>
      </c>
      <c r="I5" s="349"/>
      <c r="J5" s="349"/>
      <c r="K5" s="349"/>
      <c r="L5" s="350"/>
    </row>
    <row r="6" spans="1:15" ht="15.75" thickBot="1" x14ac:dyDescent="0.3">
      <c r="A6" s="94"/>
      <c r="B6" s="96"/>
      <c r="C6" s="204">
        <v>2016</v>
      </c>
      <c r="D6" s="89">
        <v>2015</v>
      </c>
      <c r="E6" s="131">
        <v>2014</v>
      </c>
      <c r="F6" s="178">
        <v>2013</v>
      </c>
      <c r="G6" s="179">
        <v>2012</v>
      </c>
      <c r="H6" s="182">
        <v>2016</v>
      </c>
      <c r="I6" s="178">
        <v>2015</v>
      </c>
      <c r="J6" s="131">
        <v>2014</v>
      </c>
      <c r="K6" s="178">
        <v>2013</v>
      </c>
      <c r="L6" s="179">
        <v>2012</v>
      </c>
      <c r="O6" s="282"/>
    </row>
    <row r="7" spans="1:15" x14ac:dyDescent="0.25">
      <c r="A7" s="338" t="s">
        <v>15</v>
      </c>
      <c r="B7" s="100" t="s">
        <v>16</v>
      </c>
      <c r="C7" s="183">
        <v>83.885040000000004</v>
      </c>
      <c r="D7" s="163">
        <v>92.24</v>
      </c>
      <c r="E7" s="163">
        <v>93.95</v>
      </c>
      <c r="F7" s="163">
        <v>97.15</v>
      </c>
      <c r="G7" s="170">
        <v>94.17</v>
      </c>
      <c r="H7" s="181" t="s">
        <v>618</v>
      </c>
      <c r="I7" s="146" t="s">
        <v>149</v>
      </c>
      <c r="J7" s="147" t="s">
        <v>139</v>
      </c>
      <c r="K7" s="147" t="s">
        <v>39</v>
      </c>
      <c r="L7" s="135" t="s">
        <v>70</v>
      </c>
      <c r="O7" s="282"/>
    </row>
    <row r="8" spans="1:15" x14ac:dyDescent="0.25">
      <c r="A8" s="339"/>
      <c r="B8" s="101" t="s">
        <v>21</v>
      </c>
      <c r="C8" s="184">
        <v>76.571470000000005</v>
      </c>
      <c r="D8" s="164">
        <v>75.28</v>
      </c>
      <c r="E8" s="164">
        <v>70.180000000000007</v>
      </c>
      <c r="F8" s="164">
        <v>78.069999999999993</v>
      </c>
      <c r="G8" s="171">
        <v>72.8</v>
      </c>
      <c r="H8" s="180" t="s">
        <v>553</v>
      </c>
      <c r="I8" s="148" t="s">
        <v>229</v>
      </c>
      <c r="J8" s="150" t="s">
        <v>397</v>
      </c>
      <c r="K8" s="150" t="s">
        <v>486</v>
      </c>
      <c r="L8" s="134" t="s">
        <v>408</v>
      </c>
      <c r="O8" s="282"/>
    </row>
    <row r="9" spans="1:15" x14ac:dyDescent="0.25">
      <c r="A9" s="339"/>
      <c r="B9" s="101" t="s">
        <v>26</v>
      </c>
      <c r="C9" s="184">
        <v>96.623620000000003</v>
      </c>
      <c r="D9" s="164">
        <v>88.9</v>
      </c>
      <c r="E9" s="164">
        <v>88.84</v>
      </c>
      <c r="F9" s="164">
        <v>82.89</v>
      </c>
      <c r="G9" s="171">
        <v>79.069999999999993</v>
      </c>
      <c r="H9" s="180" t="s">
        <v>529</v>
      </c>
      <c r="I9" s="148" t="s">
        <v>511</v>
      </c>
      <c r="J9" s="150" t="s">
        <v>43</v>
      </c>
      <c r="K9" s="150" t="s">
        <v>34</v>
      </c>
      <c r="L9" s="134" t="s">
        <v>25</v>
      </c>
      <c r="O9" s="282"/>
    </row>
    <row r="10" spans="1:15" x14ac:dyDescent="0.25">
      <c r="A10" s="339"/>
      <c r="B10" s="101" t="s">
        <v>31</v>
      </c>
      <c r="C10" s="184">
        <v>94.211119999999994</v>
      </c>
      <c r="D10" s="164">
        <v>91.27</v>
      </c>
      <c r="E10" s="164">
        <v>95.85</v>
      </c>
      <c r="F10" s="164">
        <v>96.93</v>
      </c>
      <c r="G10" s="171">
        <v>96.98</v>
      </c>
      <c r="H10" s="180" t="s">
        <v>656</v>
      </c>
      <c r="I10" s="148" t="s">
        <v>128</v>
      </c>
      <c r="J10" s="150" t="s">
        <v>458</v>
      </c>
      <c r="K10" s="150" t="s">
        <v>80</v>
      </c>
      <c r="L10" s="134" t="s">
        <v>460</v>
      </c>
      <c r="O10" s="282"/>
    </row>
    <row r="11" spans="1:15" x14ac:dyDescent="0.25">
      <c r="A11" s="339"/>
      <c r="B11" s="101" t="s">
        <v>36</v>
      </c>
      <c r="C11" s="184">
        <v>89.011009999999999</v>
      </c>
      <c r="D11" s="164">
        <v>88.24</v>
      </c>
      <c r="E11" s="164">
        <v>94.17</v>
      </c>
      <c r="F11" s="164">
        <v>92.75</v>
      </c>
      <c r="G11" s="171">
        <v>85.46</v>
      </c>
      <c r="H11" s="180" t="s">
        <v>528</v>
      </c>
      <c r="I11" s="148" t="s">
        <v>57</v>
      </c>
      <c r="J11" s="150" t="s">
        <v>73</v>
      </c>
      <c r="K11" s="150" t="s">
        <v>513</v>
      </c>
      <c r="L11" s="134" t="s">
        <v>131</v>
      </c>
      <c r="O11" s="282"/>
    </row>
    <row r="12" spans="1:15" x14ac:dyDescent="0.25">
      <c r="A12" s="339"/>
      <c r="B12" s="101" t="s">
        <v>41</v>
      </c>
      <c r="C12" s="184">
        <v>72.769639999999995</v>
      </c>
      <c r="D12" s="164">
        <v>64.459999999999994</v>
      </c>
      <c r="E12" s="164">
        <v>73.33</v>
      </c>
      <c r="F12" s="164">
        <v>74.03</v>
      </c>
      <c r="G12" s="171">
        <v>74.55</v>
      </c>
      <c r="H12" s="180" t="s">
        <v>571</v>
      </c>
      <c r="I12" s="148" t="s">
        <v>123</v>
      </c>
      <c r="J12" s="150" t="s">
        <v>382</v>
      </c>
      <c r="K12" s="150" t="s">
        <v>222</v>
      </c>
      <c r="L12" s="134" t="s">
        <v>116</v>
      </c>
      <c r="O12" s="282"/>
    </row>
    <row r="13" spans="1:15" x14ac:dyDescent="0.25">
      <c r="A13" s="339"/>
      <c r="B13" s="101" t="s">
        <v>46</v>
      </c>
      <c r="C13" s="184">
        <v>91.988290000000006</v>
      </c>
      <c r="D13" s="164">
        <v>87.85</v>
      </c>
      <c r="E13" s="164">
        <v>93.68</v>
      </c>
      <c r="F13" s="164">
        <v>88.2</v>
      </c>
      <c r="G13" s="171">
        <v>90.87</v>
      </c>
      <c r="H13" s="180" t="s">
        <v>542</v>
      </c>
      <c r="I13" s="148" t="s">
        <v>83</v>
      </c>
      <c r="J13" s="150" t="s">
        <v>38</v>
      </c>
      <c r="K13" s="150" t="s">
        <v>59</v>
      </c>
      <c r="L13" s="134" t="s">
        <v>357</v>
      </c>
      <c r="O13" s="282"/>
    </row>
    <row r="14" spans="1:15" x14ac:dyDescent="0.25">
      <c r="A14" s="339"/>
      <c r="B14" s="101" t="s">
        <v>51</v>
      </c>
      <c r="C14" s="184">
        <v>68.804379999999995</v>
      </c>
      <c r="D14" s="164">
        <v>68.849999999999994</v>
      </c>
      <c r="E14" s="164">
        <v>72.069999999999993</v>
      </c>
      <c r="F14" s="164">
        <v>75.900000000000006</v>
      </c>
      <c r="G14" s="171">
        <v>72.45</v>
      </c>
      <c r="H14" s="180" t="s">
        <v>598</v>
      </c>
      <c r="I14" s="148" t="s">
        <v>250</v>
      </c>
      <c r="J14" s="150" t="s">
        <v>256</v>
      </c>
      <c r="K14" s="150" t="s">
        <v>49</v>
      </c>
      <c r="L14" s="134" t="s">
        <v>288</v>
      </c>
      <c r="O14" s="282"/>
    </row>
    <row r="15" spans="1:15" x14ac:dyDescent="0.25">
      <c r="A15" s="339"/>
      <c r="B15" s="101" t="s">
        <v>56</v>
      </c>
      <c r="C15" s="184">
        <v>84.694059999999993</v>
      </c>
      <c r="D15" s="164">
        <v>79.48</v>
      </c>
      <c r="E15" s="164">
        <v>76.12</v>
      </c>
      <c r="F15" s="164">
        <v>79.3</v>
      </c>
      <c r="G15" s="171">
        <v>81.83</v>
      </c>
      <c r="H15" s="180" t="s">
        <v>538</v>
      </c>
      <c r="I15" s="148" t="s">
        <v>237</v>
      </c>
      <c r="J15" s="150" t="s">
        <v>124</v>
      </c>
      <c r="K15" s="150" t="s">
        <v>287</v>
      </c>
      <c r="L15" s="134" t="s">
        <v>55</v>
      </c>
    </row>
    <row r="16" spans="1:15" x14ac:dyDescent="0.25">
      <c r="A16" s="339"/>
      <c r="B16" s="101" t="s">
        <v>61</v>
      </c>
      <c r="C16" s="184">
        <v>89.824809999999999</v>
      </c>
      <c r="D16" s="164">
        <v>85.02</v>
      </c>
      <c r="E16" s="164">
        <v>83.78</v>
      </c>
      <c r="F16" s="164">
        <v>78.37</v>
      </c>
      <c r="G16" s="171">
        <v>83.13</v>
      </c>
      <c r="H16" s="180" t="s">
        <v>576</v>
      </c>
      <c r="I16" s="148" t="s">
        <v>489</v>
      </c>
      <c r="J16" s="150" t="s">
        <v>109</v>
      </c>
      <c r="K16" s="150" t="s">
        <v>110</v>
      </c>
      <c r="L16" s="134" t="s">
        <v>45</v>
      </c>
    </row>
    <row r="17" spans="1:12" x14ac:dyDescent="0.25">
      <c r="A17" s="339"/>
      <c r="B17" s="101" t="s">
        <v>66</v>
      </c>
      <c r="C17" s="184">
        <v>98.871679999999998</v>
      </c>
      <c r="D17" s="164">
        <v>95.1</v>
      </c>
      <c r="E17" s="164">
        <v>95.67</v>
      </c>
      <c r="F17" s="164">
        <v>92.43</v>
      </c>
      <c r="G17" s="171">
        <v>93.26</v>
      </c>
      <c r="H17" s="180" t="s">
        <v>522</v>
      </c>
      <c r="I17" s="148" t="s">
        <v>475</v>
      </c>
      <c r="J17" s="150" t="s">
        <v>28</v>
      </c>
      <c r="K17" s="150" t="s">
        <v>459</v>
      </c>
      <c r="L17" s="134" t="s">
        <v>141</v>
      </c>
    </row>
    <row r="18" spans="1:12" ht="15.75" thickBot="1" x14ac:dyDescent="0.3">
      <c r="A18" s="340"/>
      <c r="B18" s="99" t="s">
        <v>71</v>
      </c>
      <c r="C18" s="185">
        <v>84.810050000000004</v>
      </c>
      <c r="D18" s="162">
        <v>76.66</v>
      </c>
      <c r="E18" s="162">
        <v>78.7</v>
      </c>
      <c r="F18" s="162">
        <v>85.13</v>
      </c>
      <c r="G18" s="172">
        <v>88.79</v>
      </c>
      <c r="H18" s="182" t="s">
        <v>537</v>
      </c>
      <c r="I18" s="151" t="s">
        <v>215</v>
      </c>
      <c r="J18" s="153" t="s">
        <v>329</v>
      </c>
      <c r="K18" s="153" t="s">
        <v>64</v>
      </c>
      <c r="L18" s="136" t="s">
        <v>65</v>
      </c>
    </row>
    <row r="19" spans="1:12" x14ac:dyDescent="0.25">
      <c r="A19" s="341" t="s">
        <v>76</v>
      </c>
      <c r="B19" s="102" t="s">
        <v>77</v>
      </c>
      <c r="C19" s="189">
        <v>85.422979999999995</v>
      </c>
      <c r="D19" s="166">
        <v>84.89</v>
      </c>
      <c r="E19" s="166">
        <v>75.7</v>
      </c>
      <c r="F19" s="166">
        <v>80.989999999999995</v>
      </c>
      <c r="G19" s="173">
        <v>83.33</v>
      </c>
      <c r="H19" s="187" t="s">
        <v>544</v>
      </c>
      <c r="I19" s="154" t="s">
        <v>52</v>
      </c>
      <c r="J19" s="140" t="s">
        <v>490</v>
      </c>
      <c r="K19" s="140" t="s">
        <v>105</v>
      </c>
      <c r="L19" s="141" t="s">
        <v>157</v>
      </c>
    </row>
    <row r="20" spans="1:12" x14ac:dyDescent="0.25">
      <c r="A20" s="342"/>
      <c r="B20" s="103" t="s">
        <v>82</v>
      </c>
      <c r="C20" s="190">
        <v>90.642470000000003</v>
      </c>
      <c r="D20" s="167">
        <v>87.88</v>
      </c>
      <c r="E20" s="167">
        <v>84.48</v>
      </c>
      <c r="F20" s="167">
        <v>88.78</v>
      </c>
      <c r="G20" s="174">
        <v>81.650000000000006</v>
      </c>
      <c r="H20" s="186" t="s">
        <v>532</v>
      </c>
      <c r="I20" s="156" t="s">
        <v>154</v>
      </c>
      <c r="J20" s="142" t="s">
        <v>129</v>
      </c>
      <c r="K20" s="142" t="s">
        <v>19</v>
      </c>
      <c r="L20" s="143" t="s">
        <v>30</v>
      </c>
    </row>
    <row r="21" spans="1:12" x14ac:dyDescent="0.25">
      <c r="A21" s="342"/>
      <c r="B21" s="103" t="s">
        <v>87</v>
      </c>
      <c r="C21" s="190">
        <v>57.037190000000002</v>
      </c>
      <c r="D21" s="167">
        <v>63.48</v>
      </c>
      <c r="E21" s="167">
        <v>60.36</v>
      </c>
      <c r="F21" s="167">
        <v>62.57</v>
      </c>
      <c r="G21" s="174">
        <v>53.3</v>
      </c>
      <c r="H21" s="186" t="s">
        <v>582</v>
      </c>
      <c r="I21" s="156" t="s">
        <v>47</v>
      </c>
      <c r="J21" s="142" t="s">
        <v>517</v>
      </c>
      <c r="K21" s="142" t="s">
        <v>680</v>
      </c>
      <c r="L21" s="143" t="s">
        <v>172</v>
      </c>
    </row>
    <row r="22" spans="1:12" x14ac:dyDescent="0.25">
      <c r="A22" s="342"/>
      <c r="B22" s="103" t="s">
        <v>92</v>
      </c>
      <c r="C22" s="190">
        <v>73.016829999999999</v>
      </c>
      <c r="D22" s="167">
        <v>78.06</v>
      </c>
      <c r="E22" s="167">
        <v>79.569999999999993</v>
      </c>
      <c r="F22" s="167">
        <v>78.2</v>
      </c>
      <c r="G22" s="174">
        <v>70.31</v>
      </c>
      <c r="H22" s="186" t="s">
        <v>520</v>
      </c>
      <c r="I22" s="156" t="s">
        <v>405</v>
      </c>
      <c r="J22" s="142" t="s">
        <v>23</v>
      </c>
      <c r="K22" s="142" t="s">
        <v>196</v>
      </c>
      <c r="L22" s="143" t="s">
        <v>96</v>
      </c>
    </row>
    <row r="23" spans="1:12" x14ac:dyDescent="0.25">
      <c r="A23" s="342"/>
      <c r="B23" s="103" t="s">
        <v>97</v>
      </c>
      <c r="C23" s="190">
        <v>90.857749999999996</v>
      </c>
      <c r="D23" s="167">
        <v>86.1</v>
      </c>
      <c r="E23" s="167">
        <v>83.32</v>
      </c>
      <c r="F23" s="167">
        <v>85.64</v>
      </c>
      <c r="G23" s="174">
        <v>82.18</v>
      </c>
      <c r="H23" s="186" t="s">
        <v>548</v>
      </c>
      <c r="I23" s="156" t="s">
        <v>27</v>
      </c>
      <c r="J23" s="142" t="s">
        <v>267</v>
      </c>
      <c r="K23" s="142" t="s">
        <v>217</v>
      </c>
      <c r="L23" s="143" t="s">
        <v>86</v>
      </c>
    </row>
    <row r="24" spans="1:12" x14ac:dyDescent="0.25">
      <c r="A24" s="342"/>
      <c r="B24" s="103" t="s">
        <v>102</v>
      </c>
      <c r="C24" s="190">
        <v>90.485799999999998</v>
      </c>
      <c r="D24" s="167">
        <v>87.75</v>
      </c>
      <c r="E24" s="167">
        <v>80.599999999999994</v>
      </c>
      <c r="F24" s="167">
        <v>86.57</v>
      </c>
      <c r="G24" s="174">
        <v>77.760000000000005</v>
      </c>
      <c r="H24" s="186" t="s">
        <v>531</v>
      </c>
      <c r="I24" s="156" t="s">
        <v>22</v>
      </c>
      <c r="J24" s="142" t="s">
        <v>216</v>
      </c>
      <c r="K24" s="142" t="s">
        <v>477</v>
      </c>
      <c r="L24" s="143" t="s">
        <v>269</v>
      </c>
    </row>
    <row r="25" spans="1:12" x14ac:dyDescent="0.25">
      <c r="A25" s="342"/>
      <c r="B25" s="103" t="s">
        <v>107</v>
      </c>
      <c r="C25" s="190">
        <v>78.307419999999993</v>
      </c>
      <c r="D25" s="167">
        <v>82.3</v>
      </c>
      <c r="E25" s="167">
        <v>80.72</v>
      </c>
      <c r="F25" s="167">
        <v>87.67</v>
      </c>
      <c r="G25" s="174">
        <v>75.5</v>
      </c>
      <c r="H25" s="186" t="s">
        <v>649</v>
      </c>
      <c r="I25" s="156" t="s">
        <v>93</v>
      </c>
      <c r="J25" s="142" t="s">
        <v>406</v>
      </c>
      <c r="K25" s="142" t="s">
        <v>85</v>
      </c>
      <c r="L25" s="143" t="s">
        <v>101</v>
      </c>
    </row>
    <row r="26" spans="1:12" x14ac:dyDescent="0.25">
      <c r="A26" s="342"/>
      <c r="B26" s="103" t="s">
        <v>112</v>
      </c>
      <c r="C26" s="190">
        <v>71.160560000000004</v>
      </c>
      <c r="D26" s="167">
        <v>77.58</v>
      </c>
      <c r="E26" s="167">
        <v>73.63</v>
      </c>
      <c r="F26" s="167">
        <v>78.78</v>
      </c>
      <c r="G26" s="174">
        <v>71.89</v>
      </c>
      <c r="H26" s="186" t="s">
        <v>526</v>
      </c>
      <c r="I26" s="156" t="s">
        <v>391</v>
      </c>
      <c r="J26" s="142" t="s">
        <v>165</v>
      </c>
      <c r="K26" s="142" t="s">
        <v>146</v>
      </c>
      <c r="L26" s="143" t="s">
        <v>283</v>
      </c>
    </row>
    <row r="27" spans="1:12" x14ac:dyDescent="0.25">
      <c r="A27" s="342"/>
      <c r="B27" s="103" t="s">
        <v>117</v>
      </c>
      <c r="C27" s="190">
        <v>97.636269999999996</v>
      </c>
      <c r="D27" s="167">
        <v>94.07</v>
      </c>
      <c r="E27" s="167">
        <v>91.95</v>
      </c>
      <c r="F27" s="167">
        <v>95.97</v>
      </c>
      <c r="G27" s="174">
        <v>92.7</v>
      </c>
      <c r="H27" s="186" t="s">
        <v>642</v>
      </c>
      <c r="I27" s="156" t="s">
        <v>78</v>
      </c>
      <c r="J27" s="142" t="s">
        <v>63</v>
      </c>
      <c r="K27" s="142" t="s">
        <v>468</v>
      </c>
      <c r="L27" s="143" t="s">
        <v>469</v>
      </c>
    </row>
    <row r="28" spans="1:12" x14ac:dyDescent="0.25">
      <c r="A28" s="342"/>
      <c r="B28" s="103" t="s">
        <v>122</v>
      </c>
      <c r="C28" s="190">
        <v>81.888030000000001</v>
      </c>
      <c r="D28" s="167">
        <v>77.37</v>
      </c>
      <c r="E28" s="167">
        <v>79.25</v>
      </c>
      <c r="F28" s="167">
        <v>79.37</v>
      </c>
      <c r="G28" s="174">
        <v>75.37</v>
      </c>
      <c r="H28" s="186" t="s">
        <v>586</v>
      </c>
      <c r="I28" s="156" t="s">
        <v>144</v>
      </c>
      <c r="J28" s="142" t="s">
        <v>150</v>
      </c>
      <c r="K28" s="142" t="s">
        <v>482</v>
      </c>
      <c r="L28" s="143" t="s">
        <v>478</v>
      </c>
    </row>
    <row r="29" spans="1:12" x14ac:dyDescent="0.25">
      <c r="A29" s="342"/>
      <c r="B29" s="103" t="s">
        <v>127</v>
      </c>
      <c r="C29" s="190">
        <v>88.08511</v>
      </c>
      <c r="D29" s="167">
        <v>89.47</v>
      </c>
      <c r="E29" s="167">
        <v>88.2</v>
      </c>
      <c r="F29" s="167">
        <v>90.08</v>
      </c>
      <c r="G29" s="174">
        <v>93.3</v>
      </c>
      <c r="H29" s="186" t="s">
        <v>546</v>
      </c>
      <c r="I29" s="156" t="s">
        <v>354</v>
      </c>
      <c r="J29" s="142" t="s">
        <v>160</v>
      </c>
      <c r="K29" s="142" t="s">
        <v>130</v>
      </c>
      <c r="L29" s="143" t="s">
        <v>81</v>
      </c>
    </row>
    <row r="30" spans="1:12" x14ac:dyDescent="0.25">
      <c r="A30" s="342"/>
      <c r="B30" s="103" t="s">
        <v>132</v>
      </c>
      <c r="C30" s="190">
        <v>63.127099999999999</v>
      </c>
      <c r="D30" s="167">
        <v>75.319999999999993</v>
      </c>
      <c r="E30" s="167">
        <v>62.43</v>
      </c>
      <c r="F30" s="167">
        <v>69.48</v>
      </c>
      <c r="G30" s="174">
        <v>66.3</v>
      </c>
      <c r="H30" s="186" t="s">
        <v>556</v>
      </c>
      <c r="I30" s="156" t="s">
        <v>113</v>
      </c>
      <c r="J30" s="142" t="s">
        <v>485</v>
      </c>
      <c r="K30" s="142" t="s">
        <v>503</v>
      </c>
      <c r="L30" s="143" t="s">
        <v>384</v>
      </c>
    </row>
    <row r="31" spans="1:12" ht="15.75" thickBot="1" x14ac:dyDescent="0.3">
      <c r="A31" s="343"/>
      <c r="B31" s="104" t="s">
        <v>137</v>
      </c>
      <c r="C31" s="191">
        <v>94.404809999999998</v>
      </c>
      <c r="D31" s="168">
        <v>97.09</v>
      </c>
      <c r="E31" s="168">
        <v>93.35</v>
      </c>
      <c r="F31" s="168">
        <v>96.95</v>
      </c>
      <c r="G31" s="175">
        <v>95.97</v>
      </c>
      <c r="H31" s="188" t="s">
        <v>533</v>
      </c>
      <c r="I31" s="158" t="s">
        <v>67</v>
      </c>
      <c r="J31" s="144" t="s">
        <v>355</v>
      </c>
      <c r="K31" s="144" t="s">
        <v>356</v>
      </c>
      <c r="L31" s="145" t="s">
        <v>218</v>
      </c>
    </row>
    <row r="32" spans="1:12" x14ac:dyDescent="0.25">
      <c r="A32" s="338" t="s">
        <v>142</v>
      </c>
      <c r="B32" s="117" t="s">
        <v>143</v>
      </c>
      <c r="C32" s="195">
        <v>63.913240000000002</v>
      </c>
      <c r="D32" s="163">
        <v>69.12</v>
      </c>
      <c r="E32" s="163">
        <v>75.010000000000005</v>
      </c>
      <c r="F32" s="163">
        <v>78.489999999999995</v>
      </c>
      <c r="G32" s="170">
        <v>77.930000000000007</v>
      </c>
      <c r="H32" s="181" t="s">
        <v>558</v>
      </c>
      <c r="I32" s="146" t="s">
        <v>233</v>
      </c>
      <c r="J32" s="147" t="s">
        <v>297</v>
      </c>
      <c r="K32" s="147" t="s">
        <v>115</v>
      </c>
      <c r="L32" s="135" t="s">
        <v>20</v>
      </c>
    </row>
    <row r="33" spans="1:12" x14ac:dyDescent="0.25">
      <c r="A33" s="339"/>
      <c r="B33" s="118" t="s">
        <v>148</v>
      </c>
      <c r="C33" s="196">
        <v>85.701779999999999</v>
      </c>
      <c r="D33" s="164">
        <v>85.15</v>
      </c>
      <c r="E33" s="164">
        <v>82.72</v>
      </c>
      <c r="F33" s="164">
        <v>86.22</v>
      </c>
      <c r="G33" s="171">
        <v>84.2</v>
      </c>
      <c r="H33" s="180" t="s">
        <v>575</v>
      </c>
      <c r="I33" s="148" t="s">
        <v>108</v>
      </c>
      <c r="J33" s="150" t="s">
        <v>58</v>
      </c>
      <c r="K33" s="150" t="s">
        <v>156</v>
      </c>
      <c r="L33" s="134" t="s">
        <v>35</v>
      </c>
    </row>
    <row r="34" spans="1:12" x14ac:dyDescent="0.25">
      <c r="A34" s="339"/>
      <c r="B34" s="118" t="s">
        <v>153</v>
      </c>
      <c r="C34" s="196">
        <v>78.498829999999998</v>
      </c>
      <c r="D34" s="164">
        <v>79.19</v>
      </c>
      <c r="E34" s="164">
        <v>78.099999999999994</v>
      </c>
      <c r="F34" s="164">
        <v>81.400000000000006</v>
      </c>
      <c r="G34" s="171">
        <v>77.02</v>
      </c>
      <c r="H34" s="180" t="s">
        <v>651</v>
      </c>
      <c r="I34" s="148" t="s">
        <v>480</v>
      </c>
      <c r="J34" s="150" t="s">
        <v>114</v>
      </c>
      <c r="K34" s="150" t="s">
        <v>518</v>
      </c>
      <c r="L34" s="134" t="s">
        <v>362</v>
      </c>
    </row>
    <row r="35" spans="1:12" x14ac:dyDescent="0.25">
      <c r="A35" s="339"/>
      <c r="B35" s="118" t="s">
        <v>158</v>
      </c>
      <c r="C35" s="196">
        <v>87.046270000000007</v>
      </c>
      <c r="D35" s="164">
        <v>85.5</v>
      </c>
      <c r="E35" s="164">
        <v>86.78</v>
      </c>
      <c r="F35" s="164">
        <v>88.3</v>
      </c>
      <c r="G35" s="171">
        <v>83.33</v>
      </c>
      <c r="H35" s="180" t="s">
        <v>525</v>
      </c>
      <c r="I35" s="148" t="s">
        <v>428</v>
      </c>
      <c r="J35" s="150" t="s">
        <v>512</v>
      </c>
      <c r="K35" s="150" t="s">
        <v>140</v>
      </c>
      <c r="L35" s="134" t="s">
        <v>152</v>
      </c>
    </row>
    <row r="36" spans="1:12" x14ac:dyDescent="0.25">
      <c r="A36" s="339"/>
      <c r="B36" s="118" t="s">
        <v>163</v>
      </c>
      <c r="C36" s="196">
        <v>81.505430000000004</v>
      </c>
      <c r="D36" s="164">
        <v>78.34</v>
      </c>
      <c r="E36" s="164">
        <v>73.08</v>
      </c>
      <c r="F36" s="164">
        <v>78.989999999999995</v>
      </c>
      <c r="G36" s="171">
        <v>67.010000000000005</v>
      </c>
      <c r="H36" s="180" t="s">
        <v>648</v>
      </c>
      <c r="I36" s="148" t="s">
        <v>17</v>
      </c>
      <c r="J36" s="150" t="s">
        <v>48</v>
      </c>
      <c r="K36" s="150" t="s">
        <v>407</v>
      </c>
      <c r="L36" s="134" t="s">
        <v>207</v>
      </c>
    </row>
    <row r="37" spans="1:12" x14ac:dyDescent="0.25">
      <c r="A37" s="339"/>
      <c r="B37" s="118" t="s">
        <v>168</v>
      </c>
      <c r="C37" s="196">
        <v>73.797439999999995</v>
      </c>
      <c r="D37" s="164">
        <v>72.91</v>
      </c>
      <c r="E37" s="164">
        <v>76.09</v>
      </c>
      <c r="F37" s="164">
        <v>79.64</v>
      </c>
      <c r="G37" s="171">
        <v>76.03</v>
      </c>
      <c r="H37" s="180" t="s">
        <v>578</v>
      </c>
      <c r="I37" s="148" t="s">
        <v>199</v>
      </c>
      <c r="J37" s="150" t="s">
        <v>104</v>
      </c>
      <c r="K37" s="150" t="s">
        <v>393</v>
      </c>
      <c r="L37" s="134" t="s">
        <v>202</v>
      </c>
    </row>
    <row r="38" spans="1:12" ht="15.75" thickBot="1" x14ac:dyDescent="0.3">
      <c r="A38" s="340"/>
      <c r="B38" s="119" t="s">
        <v>173</v>
      </c>
      <c r="C38" s="197">
        <v>93.197620000000001</v>
      </c>
      <c r="D38" s="162">
        <v>91.53</v>
      </c>
      <c r="E38" s="162">
        <v>90.83</v>
      </c>
      <c r="F38" s="162">
        <v>94.19</v>
      </c>
      <c r="G38" s="172">
        <v>85</v>
      </c>
      <c r="H38" s="182" t="s">
        <v>647</v>
      </c>
      <c r="I38" s="151" t="s">
        <v>62</v>
      </c>
      <c r="J38" s="153" t="s">
        <v>79</v>
      </c>
      <c r="K38" s="153" t="s">
        <v>74</v>
      </c>
      <c r="L38" s="136" t="s">
        <v>40</v>
      </c>
    </row>
    <row r="39" spans="1:12" x14ac:dyDescent="0.25">
      <c r="A39" s="341" t="s">
        <v>178</v>
      </c>
      <c r="B39" s="111" t="s">
        <v>802</v>
      </c>
      <c r="C39" s="189">
        <v>73.565060000000003</v>
      </c>
      <c r="D39" s="166">
        <v>69.06</v>
      </c>
      <c r="E39" s="166">
        <v>71.260000000000005</v>
      </c>
      <c r="F39" s="166">
        <v>64.22</v>
      </c>
      <c r="G39" s="173" t="s">
        <v>658</v>
      </c>
      <c r="H39" s="187" t="s">
        <v>653</v>
      </c>
      <c r="I39" s="154" t="s">
        <v>501</v>
      </c>
      <c r="J39" s="140" t="s">
        <v>221</v>
      </c>
      <c r="K39" s="140" t="s">
        <v>361</v>
      </c>
      <c r="L39" s="141" t="s">
        <v>658</v>
      </c>
    </row>
    <row r="40" spans="1:12" x14ac:dyDescent="0.25">
      <c r="A40" s="342"/>
      <c r="B40" s="112" t="s">
        <v>184</v>
      </c>
      <c r="C40" s="190">
        <v>29.933710000000001</v>
      </c>
      <c r="D40" s="167">
        <v>40.409999999999997</v>
      </c>
      <c r="E40" s="167">
        <v>34.6</v>
      </c>
      <c r="F40" s="167">
        <v>35.9</v>
      </c>
      <c r="G40" s="174">
        <v>36.39</v>
      </c>
      <c r="H40" s="186" t="s">
        <v>594</v>
      </c>
      <c r="I40" s="156" t="s">
        <v>432</v>
      </c>
      <c r="J40" s="142" t="s">
        <v>271</v>
      </c>
      <c r="K40" s="142" t="s">
        <v>312</v>
      </c>
      <c r="L40" s="143" t="s">
        <v>273</v>
      </c>
    </row>
    <row r="41" spans="1:12" x14ac:dyDescent="0.25">
      <c r="A41" s="342"/>
      <c r="B41" s="112" t="s">
        <v>552</v>
      </c>
      <c r="C41" s="190">
        <v>69.511309999999995</v>
      </c>
      <c r="D41" s="167">
        <v>61.1</v>
      </c>
      <c r="E41" s="167">
        <v>51.19</v>
      </c>
      <c r="F41" s="167">
        <v>70.28</v>
      </c>
      <c r="G41" s="174" t="s">
        <v>658</v>
      </c>
      <c r="H41" s="186" t="s">
        <v>644</v>
      </c>
      <c r="I41" s="156" t="s">
        <v>419</v>
      </c>
      <c r="J41" s="142" t="s">
        <v>661</v>
      </c>
      <c r="K41" s="142" t="s">
        <v>430</v>
      </c>
      <c r="L41" s="143" t="s">
        <v>658</v>
      </c>
    </row>
    <row r="42" spans="1:12" x14ac:dyDescent="0.25">
      <c r="A42" s="342"/>
      <c r="B42" s="112" t="s">
        <v>193</v>
      </c>
      <c r="C42" s="190">
        <v>77.508279999999999</v>
      </c>
      <c r="D42" s="167">
        <v>79.83</v>
      </c>
      <c r="E42" s="167">
        <v>77.45</v>
      </c>
      <c r="F42" s="167">
        <v>83.26</v>
      </c>
      <c r="G42" s="174">
        <v>81.55</v>
      </c>
      <c r="H42" s="186" t="s">
        <v>607</v>
      </c>
      <c r="I42" s="156" t="s">
        <v>164</v>
      </c>
      <c r="J42" s="142" t="s">
        <v>334</v>
      </c>
      <c r="K42" s="142" t="s">
        <v>54</v>
      </c>
      <c r="L42" s="143" t="s">
        <v>394</v>
      </c>
    </row>
    <row r="43" spans="1:12" x14ac:dyDescent="0.25">
      <c r="A43" s="342"/>
      <c r="B43" s="112" t="s">
        <v>198</v>
      </c>
      <c r="C43" s="190">
        <v>47.992159999999998</v>
      </c>
      <c r="D43" s="167">
        <v>51.96</v>
      </c>
      <c r="E43" s="167">
        <v>49.81</v>
      </c>
      <c r="F43" s="167">
        <v>43.37</v>
      </c>
      <c r="G43" s="174">
        <v>48.06</v>
      </c>
      <c r="H43" s="186" t="s">
        <v>605</v>
      </c>
      <c r="I43" s="156" t="s">
        <v>436</v>
      </c>
      <c r="J43" s="142" t="s">
        <v>441</v>
      </c>
      <c r="K43" s="142" t="s">
        <v>264</v>
      </c>
      <c r="L43" s="143" t="s">
        <v>261</v>
      </c>
    </row>
    <row r="44" spans="1:12" ht="15.75" thickBot="1" x14ac:dyDescent="0.3">
      <c r="A44" s="343"/>
      <c r="B44" s="113" t="s">
        <v>203</v>
      </c>
      <c r="C44" s="191">
        <v>28.675889999999999</v>
      </c>
      <c r="D44" s="168">
        <v>41.48</v>
      </c>
      <c r="E44" s="168">
        <v>33.46</v>
      </c>
      <c r="F44" s="168">
        <v>42.41</v>
      </c>
      <c r="G44" s="175">
        <v>37.4</v>
      </c>
      <c r="H44" s="188" t="s">
        <v>624</v>
      </c>
      <c r="I44" s="158" t="s">
        <v>372</v>
      </c>
      <c r="J44" s="144" t="s">
        <v>377</v>
      </c>
      <c r="K44" s="144" t="s">
        <v>298</v>
      </c>
      <c r="L44" s="145" t="s">
        <v>304</v>
      </c>
    </row>
    <row r="45" spans="1:12" x14ac:dyDescent="0.25">
      <c r="A45" s="338" t="s">
        <v>210</v>
      </c>
      <c r="B45" s="100" t="s">
        <v>214</v>
      </c>
      <c r="C45" s="195">
        <v>91.789289999999994</v>
      </c>
      <c r="D45" s="163">
        <v>88.29</v>
      </c>
      <c r="E45" s="163">
        <v>90.26</v>
      </c>
      <c r="F45" s="163">
        <v>89.05</v>
      </c>
      <c r="G45" s="170">
        <v>92.29</v>
      </c>
      <c r="H45" s="181" t="s">
        <v>536</v>
      </c>
      <c r="I45" s="181" t="s">
        <v>138</v>
      </c>
      <c r="J45" s="146" t="s">
        <v>476</v>
      </c>
      <c r="K45" s="147" t="s">
        <v>29</v>
      </c>
      <c r="L45" s="90" t="s">
        <v>514</v>
      </c>
    </row>
    <row r="46" spans="1:12" x14ac:dyDescent="0.25">
      <c r="A46" s="339"/>
      <c r="B46" s="101" t="s">
        <v>219</v>
      </c>
      <c r="C46" s="196">
        <v>72.37079</v>
      </c>
      <c r="D46" s="164">
        <v>71.900000000000006</v>
      </c>
      <c r="E46" s="164">
        <v>75.5</v>
      </c>
      <c r="F46" s="164">
        <v>78.22</v>
      </c>
      <c r="G46" s="171">
        <v>67.69</v>
      </c>
      <c r="H46" s="180" t="s">
        <v>611</v>
      </c>
      <c r="I46" s="180" t="s">
        <v>194</v>
      </c>
      <c r="J46" s="148" t="s">
        <v>94</v>
      </c>
      <c r="K46" s="150" t="s">
        <v>231</v>
      </c>
      <c r="L46" s="91" t="s">
        <v>111</v>
      </c>
    </row>
    <row r="47" spans="1:12" x14ac:dyDescent="0.25">
      <c r="A47" s="339"/>
      <c r="B47" s="101" t="s">
        <v>224</v>
      </c>
      <c r="C47" s="196">
        <v>60.580100000000002</v>
      </c>
      <c r="D47" s="164">
        <v>42.74</v>
      </c>
      <c r="E47" s="164">
        <v>40.950000000000003</v>
      </c>
      <c r="F47" s="164">
        <v>33.43</v>
      </c>
      <c r="G47" s="171">
        <v>20.98</v>
      </c>
      <c r="H47" s="180" t="s">
        <v>585</v>
      </c>
      <c r="I47" s="180" t="s">
        <v>444</v>
      </c>
      <c r="J47" s="148" t="s">
        <v>681</v>
      </c>
      <c r="K47" s="150" t="s">
        <v>434</v>
      </c>
      <c r="L47" s="91" t="s">
        <v>293</v>
      </c>
    </row>
    <row r="48" spans="1:12" x14ac:dyDescent="0.25">
      <c r="A48" s="339"/>
      <c r="B48" s="101" t="s">
        <v>562</v>
      </c>
      <c r="C48" s="196">
        <v>72.498670000000004</v>
      </c>
      <c r="D48" s="164">
        <v>73.81</v>
      </c>
      <c r="E48" s="164">
        <v>59.28</v>
      </c>
      <c r="F48" s="164">
        <v>72.5</v>
      </c>
      <c r="G48" s="171" t="s">
        <v>658</v>
      </c>
      <c r="H48" s="92" t="s">
        <v>534</v>
      </c>
      <c r="I48" s="180" t="s">
        <v>244</v>
      </c>
      <c r="J48" s="148" t="s">
        <v>242</v>
      </c>
      <c r="K48" s="148" t="s">
        <v>125</v>
      </c>
      <c r="L48" s="149" t="s">
        <v>658</v>
      </c>
    </row>
    <row r="49" spans="1:12" x14ac:dyDescent="0.25">
      <c r="A49" s="339"/>
      <c r="B49" s="101" t="s">
        <v>563</v>
      </c>
      <c r="C49" s="196">
        <v>53.288060000000002</v>
      </c>
      <c r="D49" s="164">
        <v>70.27</v>
      </c>
      <c r="E49" s="164">
        <v>51.89</v>
      </c>
      <c r="F49" s="164">
        <v>62.56</v>
      </c>
      <c r="G49" s="171" t="s">
        <v>658</v>
      </c>
      <c r="H49" s="92" t="s">
        <v>643</v>
      </c>
      <c r="I49" s="180" t="s">
        <v>506</v>
      </c>
      <c r="J49" s="148" t="s">
        <v>682</v>
      </c>
      <c r="K49" s="148" t="s">
        <v>454</v>
      </c>
      <c r="L49" s="149" t="s">
        <v>658</v>
      </c>
    </row>
    <row r="50" spans="1:12" x14ac:dyDescent="0.25">
      <c r="A50" s="339"/>
      <c r="B50" s="101" t="s">
        <v>236</v>
      </c>
      <c r="C50" s="196">
        <v>81.755439999999993</v>
      </c>
      <c r="D50" s="164">
        <v>69.09</v>
      </c>
      <c r="E50" s="164">
        <v>74.930000000000007</v>
      </c>
      <c r="F50" s="164">
        <v>77.599999999999994</v>
      </c>
      <c r="G50" s="171">
        <v>71.67</v>
      </c>
      <c r="H50" s="180" t="s">
        <v>527</v>
      </c>
      <c r="I50" s="148" t="s">
        <v>516</v>
      </c>
      <c r="J50" s="148" t="s">
        <v>467</v>
      </c>
      <c r="K50" s="148" t="s">
        <v>95</v>
      </c>
      <c r="L50" s="149" t="s">
        <v>431</v>
      </c>
    </row>
    <row r="51" spans="1:12" x14ac:dyDescent="0.25">
      <c r="A51" s="339"/>
      <c r="B51" s="101" t="s">
        <v>564</v>
      </c>
      <c r="C51" s="196">
        <v>77.325299999999999</v>
      </c>
      <c r="D51" s="164">
        <v>62.84</v>
      </c>
      <c r="E51" s="164">
        <v>65.87</v>
      </c>
      <c r="F51" s="164">
        <v>58.4</v>
      </c>
      <c r="G51" s="171" t="s">
        <v>658</v>
      </c>
      <c r="H51" s="180" t="s">
        <v>523</v>
      </c>
      <c r="I51" s="148" t="s">
        <v>225</v>
      </c>
      <c r="J51" s="148" t="s">
        <v>498</v>
      </c>
      <c r="K51" s="148" t="s">
        <v>235</v>
      </c>
      <c r="L51" s="149" t="s">
        <v>658</v>
      </c>
    </row>
    <row r="52" spans="1:12" x14ac:dyDescent="0.25">
      <c r="A52" s="339"/>
      <c r="B52" s="101" t="s">
        <v>565</v>
      </c>
      <c r="C52" s="196">
        <v>55.400350000000003</v>
      </c>
      <c r="D52" s="164">
        <v>46.08</v>
      </c>
      <c r="E52" s="164">
        <v>53.61</v>
      </c>
      <c r="F52" s="164">
        <v>59.54</v>
      </c>
      <c r="G52" s="171" t="s">
        <v>658</v>
      </c>
      <c r="H52" s="180" t="s">
        <v>610</v>
      </c>
      <c r="I52" s="148" t="s">
        <v>262</v>
      </c>
      <c r="J52" s="148" t="s">
        <v>683</v>
      </c>
      <c r="K52" s="148" t="s">
        <v>383</v>
      </c>
      <c r="L52" s="149" t="s">
        <v>658</v>
      </c>
    </row>
    <row r="53" spans="1:12" x14ac:dyDescent="0.25">
      <c r="A53" s="339"/>
      <c r="B53" s="101" t="s">
        <v>254</v>
      </c>
      <c r="C53" s="196">
        <v>65.478939999999994</v>
      </c>
      <c r="D53" s="164">
        <v>60.86</v>
      </c>
      <c r="E53" s="164">
        <v>65.760000000000005</v>
      </c>
      <c r="F53" s="164">
        <v>57.21</v>
      </c>
      <c r="G53" s="171">
        <v>54.94</v>
      </c>
      <c r="H53" s="180" t="s">
        <v>606</v>
      </c>
      <c r="I53" s="148" t="s">
        <v>396</v>
      </c>
      <c r="J53" s="148" t="s">
        <v>307</v>
      </c>
      <c r="K53" s="148" t="s">
        <v>340</v>
      </c>
      <c r="L53" s="149" t="s">
        <v>366</v>
      </c>
    </row>
    <row r="54" spans="1:12" x14ac:dyDescent="0.25">
      <c r="A54" s="339"/>
      <c r="B54" s="101" t="s">
        <v>566</v>
      </c>
      <c r="C54" s="196">
        <v>59.664189999999998</v>
      </c>
      <c r="D54" s="164">
        <v>51.72</v>
      </c>
      <c r="E54" s="164">
        <v>57.27</v>
      </c>
      <c r="F54" s="164">
        <v>57.58</v>
      </c>
      <c r="G54" s="171" t="s">
        <v>658</v>
      </c>
      <c r="H54" s="180" t="s">
        <v>599</v>
      </c>
      <c r="I54" s="148" t="s">
        <v>181</v>
      </c>
      <c r="J54" s="148" t="s">
        <v>230</v>
      </c>
      <c r="K54" s="148" t="s">
        <v>227</v>
      </c>
      <c r="L54" s="149" t="s">
        <v>658</v>
      </c>
    </row>
    <row r="55" spans="1:12" x14ac:dyDescent="0.25">
      <c r="A55" s="339"/>
      <c r="B55" s="101" t="s">
        <v>265</v>
      </c>
      <c r="C55" s="196">
        <v>77.768699999999995</v>
      </c>
      <c r="D55" s="164">
        <v>80.7</v>
      </c>
      <c r="E55" s="164">
        <v>84.44</v>
      </c>
      <c r="F55" s="164">
        <v>81.52</v>
      </c>
      <c r="G55" s="171">
        <v>77.760000000000005</v>
      </c>
      <c r="H55" s="180" t="s">
        <v>655</v>
      </c>
      <c r="I55" s="148" t="s">
        <v>220</v>
      </c>
      <c r="J55" s="148" t="s">
        <v>33</v>
      </c>
      <c r="K55" s="148" t="s">
        <v>100</v>
      </c>
      <c r="L55" s="149" t="s">
        <v>504</v>
      </c>
    </row>
    <row r="56" spans="1:12" x14ac:dyDescent="0.25">
      <c r="A56" s="339"/>
      <c r="B56" s="120" t="s">
        <v>567</v>
      </c>
      <c r="C56" s="201">
        <v>51.357170000000004</v>
      </c>
      <c r="D56" s="176" t="s">
        <v>658</v>
      </c>
      <c r="E56" s="176">
        <v>53.78</v>
      </c>
      <c r="F56" s="176">
        <v>56.14</v>
      </c>
      <c r="G56" s="200" t="s">
        <v>658</v>
      </c>
      <c r="H56" s="202" t="s">
        <v>583</v>
      </c>
      <c r="I56" s="169" t="s">
        <v>658</v>
      </c>
      <c r="J56" s="169" t="s">
        <v>251</v>
      </c>
      <c r="K56" s="169" t="s">
        <v>446</v>
      </c>
      <c r="L56" s="88" t="s">
        <v>658</v>
      </c>
    </row>
    <row r="57" spans="1:12" x14ac:dyDescent="0.25">
      <c r="A57" s="339"/>
      <c r="B57" s="120" t="s">
        <v>274</v>
      </c>
      <c r="C57" s="201">
        <v>47.503860000000003</v>
      </c>
      <c r="D57" s="176">
        <v>51.91</v>
      </c>
      <c r="E57" s="176">
        <v>54.24</v>
      </c>
      <c r="F57" s="176">
        <v>56.85</v>
      </c>
      <c r="G57" s="200">
        <v>48.9</v>
      </c>
      <c r="H57" s="202" t="s">
        <v>543</v>
      </c>
      <c r="I57" s="169" t="s">
        <v>447</v>
      </c>
      <c r="J57" s="169" t="s">
        <v>373</v>
      </c>
      <c r="K57" s="169" t="s">
        <v>243</v>
      </c>
      <c r="L57" s="88" t="s">
        <v>253</v>
      </c>
    </row>
    <row r="58" spans="1:12" x14ac:dyDescent="0.25">
      <c r="A58" s="339"/>
      <c r="B58" s="120" t="s">
        <v>568</v>
      </c>
      <c r="C58" s="201">
        <v>33.99024</v>
      </c>
      <c r="D58" s="176" t="s">
        <v>658</v>
      </c>
      <c r="E58" s="176">
        <v>17.82</v>
      </c>
      <c r="F58" s="176" t="s">
        <v>658</v>
      </c>
      <c r="G58" s="200" t="s">
        <v>658</v>
      </c>
      <c r="H58" s="202" t="s">
        <v>626</v>
      </c>
      <c r="I58" s="169" t="s">
        <v>658</v>
      </c>
      <c r="J58" s="169" t="s">
        <v>248</v>
      </c>
      <c r="K58" s="169" t="s">
        <v>658</v>
      </c>
      <c r="L58" s="88" t="s">
        <v>658</v>
      </c>
    </row>
    <row r="59" spans="1:12" x14ac:dyDescent="0.25">
      <c r="A59" s="339"/>
      <c r="B59" s="120" t="s">
        <v>279</v>
      </c>
      <c r="C59" s="201">
        <v>66.133560000000003</v>
      </c>
      <c r="D59" s="176">
        <v>62.12</v>
      </c>
      <c r="E59" s="176">
        <v>69.56</v>
      </c>
      <c r="F59" s="176">
        <v>62.67</v>
      </c>
      <c r="G59" s="200">
        <v>55.83</v>
      </c>
      <c r="H59" s="202" t="s">
        <v>557</v>
      </c>
      <c r="I59" s="169" t="s">
        <v>452</v>
      </c>
      <c r="J59" s="169" t="s">
        <v>245</v>
      </c>
      <c r="K59" s="169" t="s">
        <v>187</v>
      </c>
      <c r="L59" s="88" t="s">
        <v>435</v>
      </c>
    </row>
    <row r="60" spans="1:12" x14ac:dyDescent="0.25">
      <c r="A60" s="339"/>
      <c r="B60" s="120" t="s">
        <v>569</v>
      </c>
      <c r="C60" s="201">
        <v>65.857919999999993</v>
      </c>
      <c r="D60" s="176" t="s">
        <v>658</v>
      </c>
      <c r="E60" s="176">
        <v>64.69</v>
      </c>
      <c r="F60" s="176" t="s">
        <v>658</v>
      </c>
      <c r="G60" s="200" t="s">
        <v>658</v>
      </c>
      <c r="H60" s="202" t="s">
        <v>654</v>
      </c>
      <c r="I60" s="169" t="s">
        <v>658</v>
      </c>
      <c r="J60" s="169" t="s">
        <v>502</v>
      </c>
      <c r="K60" s="169" t="s">
        <v>658</v>
      </c>
      <c r="L60" s="88" t="s">
        <v>658</v>
      </c>
    </row>
    <row r="61" spans="1:12" x14ac:dyDescent="0.25">
      <c r="A61" s="339"/>
      <c r="B61" s="101" t="s">
        <v>284</v>
      </c>
      <c r="C61" s="196">
        <v>73.611800000000002</v>
      </c>
      <c r="D61" s="164">
        <v>62.69</v>
      </c>
      <c r="E61" s="164">
        <v>75.28</v>
      </c>
      <c r="F61" s="164">
        <v>72.33</v>
      </c>
      <c r="G61" s="171">
        <v>67.510000000000005</v>
      </c>
      <c r="H61" s="180" t="s">
        <v>597</v>
      </c>
      <c r="I61" s="148" t="s">
        <v>88</v>
      </c>
      <c r="J61" s="148" t="s">
        <v>350</v>
      </c>
      <c r="K61" s="148" t="s">
        <v>206</v>
      </c>
      <c r="L61" s="149" t="s">
        <v>126</v>
      </c>
    </row>
    <row r="62" spans="1:12" ht="15.75" thickBot="1" x14ac:dyDescent="0.3">
      <c r="A62" s="340"/>
      <c r="B62" s="99" t="s">
        <v>289</v>
      </c>
      <c r="C62" s="197">
        <v>18.056730000000002</v>
      </c>
      <c r="D62" s="162">
        <v>24.67</v>
      </c>
      <c r="E62" s="162">
        <v>13.68</v>
      </c>
      <c r="F62" s="162">
        <v>17.71</v>
      </c>
      <c r="G62" s="172">
        <v>10.75</v>
      </c>
      <c r="H62" s="182" t="s">
        <v>620</v>
      </c>
      <c r="I62" s="151" t="s">
        <v>471</v>
      </c>
      <c r="J62" s="151" t="s">
        <v>190</v>
      </c>
      <c r="K62" s="151" t="s">
        <v>411</v>
      </c>
      <c r="L62" s="152" t="s">
        <v>389</v>
      </c>
    </row>
    <row r="63" spans="1:12" x14ac:dyDescent="0.25">
      <c r="A63" s="341" t="s">
        <v>294</v>
      </c>
      <c r="B63" s="111" t="s">
        <v>798</v>
      </c>
      <c r="C63" s="189">
        <v>59.27666</v>
      </c>
      <c r="D63" s="166">
        <v>44.35</v>
      </c>
      <c r="E63" s="166">
        <v>60.35</v>
      </c>
      <c r="F63" s="166">
        <v>48.24</v>
      </c>
      <c r="G63" s="173">
        <v>60.43</v>
      </c>
      <c r="H63" s="187" t="s">
        <v>627</v>
      </c>
      <c r="I63" s="154" t="s">
        <v>440</v>
      </c>
      <c r="J63" s="154" t="s">
        <v>276</v>
      </c>
      <c r="K63" s="154" t="s">
        <v>308</v>
      </c>
      <c r="L63" s="155" t="s">
        <v>341</v>
      </c>
    </row>
    <row r="64" spans="1:12" x14ac:dyDescent="0.25">
      <c r="A64" s="342"/>
      <c r="B64" s="112" t="s">
        <v>799</v>
      </c>
      <c r="C64" s="190">
        <v>31.790009999999999</v>
      </c>
      <c r="D64" s="167">
        <v>25.13</v>
      </c>
      <c r="E64" s="167">
        <v>34.86</v>
      </c>
      <c r="F64" s="167">
        <v>37.26</v>
      </c>
      <c r="G64" s="174">
        <v>34.26</v>
      </c>
      <c r="H64" s="186" t="s">
        <v>595</v>
      </c>
      <c r="I64" s="156" t="s">
        <v>208</v>
      </c>
      <c r="J64" s="156" t="s">
        <v>433</v>
      </c>
      <c r="K64" s="156" t="s">
        <v>325</v>
      </c>
      <c r="L64" s="198" t="s">
        <v>322</v>
      </c>
    </row>
    <row r="65" spans="1:12" x14ac:dyDescent="0.25">
      <c r="A65" s="342"/>
      <c r="B65" s="112" t="s">
        <v>588</v>
      </c>
      <c r="C65" s="190">
        <v>37.074570000000001</v>
      </c>
      <c r="D65" s="167">
        <v>42.68</v>
      </c>
      <c r="E65" s="167">
        <v>54.31</v>
      </c>
      <c r="F65" s="167">
        <v>60.29</v>
      </c>
      <c r="G65" s="174">
        <v>41.2</v>
      </c>
      <c r="H65" s="186" t="s">
        <v>555</v>
      </c>
      <c r="I65" s="156" t="s">
        <v>192</v>
      </c>
      <c r="J65" s="156" t="s">
        <v>410</v>
      </c>
      <c r="K65" s="156" t="s">
        <v>249</v>
      </c>
      <c r="L65" s="157" t="s">
        <v>684</v>
      </c>
    </row>
    <row r="66" spans="1:12" x14ac:dyDescent="0.25">
      <c r="A66" s="342"/>
      <c r="B66" s="112" t="s">
        <v>800</v>
      </c>
      <c r="C66" s="190">
        <v>37.96255</v>
      </c>
      <c r="D66" s="167">
        <v>22.15</v>
      </c>
      <c r="E66" s="167">
        <v>37.4</v>
      </c>
      <c r="F66" s="167">
        <v>39.99</v>
      </c>
      <c r="G66" s="174">
        <v>40.1</v>
      </c>
      <c r="H66" s="186" t="s">
        <v>609</v>
      </c>
      <c r="I66" s="156" t="s">
        <v>386</v>
      </c>
      <c r="J66" s="156" t="s">
        <v>212</v>
      </c>
      <c r="K66" s="156" t="s">
        <v>321</v>
      </c>
      <c r="L66" s="157" t="s">
        <v>326</v>
      </c>
    </row>
    <row r="67" spans="1:12" x14ac:dyDescent="0.25">
      <c r="A67" s="342"/>
      <c r="B67" s="112" t="s">
        <v>314</v>
      </c>
      <c r="C67" s="190">
        <v>34.22936</v>
      </c>
      <c r="D67" s="167">
        <v>35.56</v>
      </c>
      <c r="E67" s="167">
        <v>27.72</v>
      </c>
      <c r="F67" s="167">
        <v>43.24</v>
      </c>
      <c r="G67" s="174">
        <v>39.07</v>
      </c>
      <c r="H67" s="186" t="s">
        <v>587</v>
      </c>
      <c r="I67" s="156" t="s">
        <v>290</v>
      </c>
      <c r="J67" s="156" t="s">
        <v>685</v>
      </c>
      <c r="K67" s="156" t="s">
        <v>494</v>
      </c>
      <c r="L67" s="157" t="s">
        <v>455</v>
      </c>
    </row>
    <row r="68" spans="1:12" x14ac:dyDescent="0.25">
      <c r="A68" s="342"/>
      <c r="B68" s="112" t="s">
        <v>590</v>
      </c>
      <c r="C68" s="190">
        <v>50.326090000000001</v>
      </c>
      <c r="D68" s="167">
        <v>25.43</v>
      </c>
      <c r="E68" s="167">
        <v>49.05</v>
      </c>
      <c r="F68" s="167">
        <v>49.32</v>
      </c>
      <c r="G68" s="174">
        <v>49.48</v>
      </c>
      <c r="H68" s="186" t="s">
        <v>628</v>
      </c>
      <c r="I68" s="156" t="s">
        <v>301</v>
      </c>
      <c r="J68" s="156" t="s">
        <v>205</v>
      </c>
      <c r="K68" s="156" t="s">
        <v>473</v>
      </c>
      <c r="L68" s="157" t="s">
        <v>91</v>
      </c>
    </row>
    <row r="69" spans="1:12" x14ac:dyDescent="0.25">
      <c r="A69" s="342"/>
      <c r="B69" s="112" t="s">
        <v>801</v>
      </c>
      <c r="C69" s="190">
        <v>83.127840000000006</v>
      </c>
      <c r="D69" s="167">
        <v>62.3</v>
      </c>
      <c r="E69" s="167">
        <v>73.28</v>
      </c>
      <c r="F69" s="167">
        <v>68.08</v>
      </c>
      <c r="G69" s="174">
        <v>62.2</v>
      </c>
      <c r="H69" s="186" t="s">
        <v>572</v>
      </c>
      <c r="I69" s="156" t="s">
        <v>169</v>
      </c>
      <c r="J69" s="156" t="s">
        <v>195</v>
      </c>
      <c r="K69" s="156" t="s">
        <v>330</v>
      </c>
      <c r="L69" s="157" t="s">
        <v>686</v>
      </c>
    </row>
    <row r="70" spans="1:12" x14ac:dyDescent="0.25">
      <c r="A70" s="342"/>
      <c r="B70" s="112" t="s">
        <v>332</v>
      </c>
      <c r="C70" s="190">
        <v>73.499160000000003</v>
      </c>
      <c r="D70" s="167">
        <v>53.61</v>
      </c>
      <c r="E70" s="167">
        <v>67.94</v>
      </c>
      <c r="F70" s="167">
        <v>58.91</v>
      </c>
      <c r="G70" s="174">
        <v>60.6</v>
      </c>
      <c r="H70" s="186" t="s">
        <v>535</v>
      </c>
      <c r="I70" s="156" t="s">
        <v>204</v>
      </c>
      <c r="J70" s="156" t="s">
        <v>445</v>
      </c>
      <c r="K70" s="156" t="s">
        <v>252</v>
      </c>
      <c r="L70" s="157" t="s">
        <v>500</v>
      </c>
    </row>
    <row r="71" spans="1:12" ht="15.75" thickBot="1" x14ac:dyDescent="0.3">
      <c r="A71" s="343"/>
      <c r="B71" s="113" t="s">
        <v>337</v>
      </c>
      <c r="C71" s="191">
        <v>62.004130000000004</v>
      </c>
      <c r="D71" s="168">
        <v>40.86</v>
      </c>
      <c r="E71" s="168">
        <v>42.02</v>
      </c>
      <c r="F71" s="168">
        <v>47.78</v>
      </c>
      <c r="G71" s="175">
        <v>46.37</v>
      </c>
      <c r="H71" s="188" t="s">
        <v>652</v>
      </c>
      <c r="I71" s="158" t="s">
        <v>270</v>
      </c>
      <c r="J71" s="158" t="s">
        <v>659</v>
      </c>
      <c r="K71" s="158" t="s">
        <v>687</v>
      </c>
      <c r="L71" s="159" t="s">
        <v>228</v>
      </c>
    </row>
    <row r="72" spans="1:12" x14ac:dyDescent="0.25">
      <c r="A72" s="338" t="s">
        <v>342</v>
      </c>
      <c r="B72" s="105" t="s">
        <v>343</v>
      </c>
      <c r="C72" s="195">
        <v>42.160440000000001</v>
      </c>
      <c r="D72" s="163">
        <v>36.4</v>
      </c>
      <c r="E72" s="163">
        <v>29.34</v>
      </c>
      <c r="F72" s="163">
        <v>22.27</v>
      </c>
      <c r="G72" s="170">
        <v>15.5</v>
      </c>
      <c r="H72" s="181" t="s">
        <v>581</v>
      </c>
      <c r="I72" s="146" t="s">
        <v>338</v>
      </c>
      <c r="J72" s="147" t="s">
        <v>387</v>
      </c>
      <c r="K72" s="147" t="s">
        <v>272</v>
      </c>
      <c r="L72" s="135" t="s">
        <v>474</v>
      </c>
    </row>
    <row r="73" spans="1:12" x14ac:dyDescent="0.25">
      <c r="A73" s="339"/>
      <c r="B73" s="106" t="s">
        <v>348</v>
      </c>
      <c r="C73" s="196">
        <v>64.968980000000002</v>
      </c>
      <c r="D73" s="164">
        <v>56.57</v>
      </c>
      <c r="E73" s="164">
        <v>59.17</v>
      </c>
      <c r="F73" s="164">
        <v>63.65</v>
      </c>
      <c r="G73" s="171">
        <v>64.98</v>
      </c>
      <c r="H73" s="180" t="s">
        <v>584</v>
      </c>
      <c r="I73" s="148" t="s">
        <v>280</v>
      </c>
      <c r="J73" s="150" t="s">
        <v>339</v>
      </c>
      <c r="K73" s="150" t="s">
        <v>282</v>
      </c>
      <c r="L73" s="134" t="s">
        <v>427</v>
      </c>
    </row>
    <row r="74" spans="1:12" x14ac:dyDescent="0.25">
      <c r="A74" s="339"/>
      <c r="B74" s="106" t="s">
        <v>353</v>
      </c>
      <c r="C74" s="196">
        <v>78.683369999999996</v>
      </c>
      <c r="D74" s="164">
        <v>83.5</v>
      </c>
      <c r="E74" s="164">
        <v>83.16</v>
      </c>
      <c r="F74" s="164">
        <v>85.89</v>
      </c>
      <c r="G74" s="171">
        <v>83.8</v>
      </c>
      <c r="H74" s="180" t="s">
        <v>539</v>
      </c>
      <c r="I74" s="148" t="s">
        <v>466</v>
      </c>
      <c r="J74" s="150" t="s">
        <v>155</v>
      </c>
      <c r="K74" s="150" t="s">
        <v>44</v>
      </c>
      <c r="L74" s="134" t="s">
        <v>162</v>
      </c>
    </row>
    <row r="75" spans="1:12" x14ac:dyDescent="0.25">
      <c r="A75" s="339"/>
      <c r="B75" s="106" t="s">
        <v>358</v>
      </c>
      <c r="C75" s="196">
        <v>45.68177</v>
      </c>
      <c r="D75" s="164">
        <v>53.75</v>
      </c>
      <c r="E75" s="164">
        <v>57.23</v>
      </c>
      <c r="F75" s="164">
        <v>50.53</v>
      </c>
      <c r="G75" s="171">
        <v>60.19</v>
      </c>
      <c r="H75" s="180" t="s">
        <v>577</v>
      </c>
      <c r="I75" s="148" t="s">
        <v>211</v>
      </c>
      <c r="J75" s="150" t="s">
        <v>186</v>
      </c>
      <c r="K75" s="150" t="s">
        <v>183</v>
      </c>
      <c r="L75" s="134" t="s">
        <v>509</v>
      </c>
    </row>
    <row r="76" spans="1:12" x14ac:dyDescent="0.25">
      <c r="A76" s="339"/>
      <c r="B76" s="106" t="s">
        <v>600</v>
      </c>
      <c r="C76" s="196">
        <v>62.04036</v>
      </c>
      <c r="D76" s="164">
        <v>65.55</v>
      </c>
      <c r="E76" s="164">
        <v>50.99</v>
      </c>
      <c r="F76" s="164">
        <v>60.35</v>
      </c>
      <c r="G76" s="171">
        <v>70.06</v>
      </c>
      <c r="H76" s="180" t="s">
        <v>574</v>
      </c>
      <c r="I76" s="148" t="s">
        <v>484</v>
      </c>
      <c r="J76" s="150" t="s">
        <v>364</v>
      </c>
      <c r="K76" s="150" t="s">
        <v>135</v>
      </c>
      <c r="L76" s="134" t="s">
        <v>147</v>
      </c>
    </row>
    <row r="77" spans="1:12" x14ac:dyDescent="0.25">
      <c r="A77" s="339"/>
      <c r="B77" s="106" t="s">
        <v>367</v>
      </c>
      <c r="C77" s="196">
        <v>34.278480000000002</v>
      </c>
      <c r="D77" s="164">
        <v>43.41</v>
      </c>
      <c r="E77" s="164">
        <v>27.36</v>
      </c>
      <c r="F77" s="164">
        <v>23.54</v>
      </c>
      <c r="G77" s="171">
        <v>23.74</v>
      </c>
      <c r="H77" s="180" t="s">
        <v>579</v>
      </c>
      <c r="I77" s="148" t="s">
        <v>306</v>
      </c>
      <c r="J77" s="150" t="s">
        <v>688</v>
      </c>
      <c r="K77" s="150" t="s">
        <v>388</v>
      </c>
      <c r="L77" s="134" t="s">
        <v>347</v>
      </c>
    </row>
    <row r="78" spans="1:12" x14ac:dyDescent="0.25">
      <c r="A78" s="339"/>
      <c r="B78" s="106" t="s">
        <v>601</v>
      </c>
      <c r="C78" s="196">
        <v>79.644090000000006</v>
      </c>
      <c r="D78" s="164">
        <v>52.39</v>
      </c>
      <c r="E78" s="164">
        <v>58.79</v>
      </c>
      <c r="F78" s="164">
        <v>67.08</v>
      </c>
      <c r="G78" s="171">
        <v>67.53</v>
      </c>
      <c r="H78" s="180" t="s">
        <v>650</v>
      </c>
      <c r="I78" s="148" t="s">
        <v>400</v>
      </c>
      <c r="J78" s="150" t="s">
        <v>448</v>
      </c>
      <c r="K78" s="150" t="s">
        <v>277</v>
      </c>
      <c r="L78" s="134" t="s">
        <v>223</v>
      </c>
    </row>
    <row r="79" spans="1:12" x14ac:dyDescent="0.25">
      <c r="A79" s="339"/>
      <c r="B79" s="106" t="s">
        <v>804</v>
      </c>
      <c r="C79" s="196">
        <v>40.592269999999999</v>
      </c>
      <c r="D79" s="164">
        <v>46.09</v>
      </c>
      <c r="E79" s="164">
        <v>47.79</v>
      </c>
      <c r="F79" s="164">
        <v>48.35</v>
      </c>
      <c r="G79" s="171">
        <v>36.659999999999997</v>
      </c>
      <c r="H79" s="180" t="s">
        <v>614</v>
      </c>
      <c r="I79" s="148" t="s">
        <v>255</v>
      </c>
      <c r="J79" s="150" t="s">
        <v>689</v>
      </c>
      <c r="K79" s="150" t="s">
        <v>438</v>
      </c>
      <c r="L79" s="134" t="s">
        <v>371</v>
      </c>
    </row>
    <row r="80" spans="1:12" x14ac:dyDescent="0.25">
      <c r="A80" s="339"/>
      <c r="B80" s="106" t="s">
        <v>805</v>
      </c>
      <c r="C80" s="196">
        <v>72.437359999999998</v>
      </c>
      <c r="D80" s="164">
        <v>59.76</v>
      </c>
      <c r="E80" s="164">
        <v>71.45</v>
      </c>
      <c r="F80" s="164">
        <v>64.400000000000006</v>
      </c>
      <c r="G80" s="171">
        <v>64.540000000000006</v>
      </c>
      <c r="H80" s="180" t="s">
        <v>615</v>
      </c>
      <c r="I80" s="148" t="s">
        <v>492</v>
      </c>
      <c r="J80" s="150" t="s">
        <v>281</v>
      </c>
      <c r="K80" s="150" t="s">
        <v>421</v>
      </c>
      <c r="L80" s="134" t="s">
        <v>336</v>
      </c>
    </row>
    <row r="81" spans="1:12" x14ac:dyDescent="0.25">
      <c r="A81" s="339"/>
      <c r="B81" s="106" t="s">
        <v>603</v>
      </c>
      <c r="C81" s="196">
        <v>49.645719999999997</v>
      </c>
      <c r="D81" s="164">
        <v>33.86</v>
      </c>
      <c r="E81" s="164">
        <v>33.700000000000003</v>
      </c>
      <c r="F81" s="164">
        <v>43.28</v>
      </c>
      <c r="G81" s="171">
        <v>32.1</v>
      </c>
      <c r="H81" s="180" t="s">
        <v>645</v>
      </c>
      <c r="I81" s="148" t="s">
        <v>323</v>
      </c>
      <c r="J81" s="150" t="s">
        <v>291</v>
      </c>
      <c r="K81" s="150" t="s">
        <v>317</v>
      </c>
      <c r="L81" s="134" t="s">
        <v>379</v>
      </c>
    </row>
    <row r="82" spans="1:12" x14ac:dyDescent="0.25">
      <c r="A82" s="339"/>
      <c r="B82" s="106" t="s">
        <v>390</v>
      </c>
      <c r="C82" s="196">
        <v>69.971860000000007</v>
      </c>
      <c r="D82" s="164">
        <v>71.14</v>
      </c>
      <c r="E82" s="164">
        <v>72.900000000000006</v>
      </c>
      <c r="F82" s="164">
        <v>71.5</v>
      </c>
      <c r="G82" s="171">
        <v>73.72</v>
      </c>
      <c r="H82" s="180" t="s">
        <v>580</v>
      </c>
      <c r="I82" s="148" t="s">
        <v>497</v>
      </c>
      <c r="J82" s="150" t="s">
        <v>182</v>
      </c>
      <c r="K82" s="150" t="s">
        <v>690</v>
      </c>
      <c r="L82" s="134" t="s">
        <v>240</v>
      </c>
    </row>
    <row r="83" spans="1:12" x14ac:dyDescent="0.25">
      <c r="A83" s="339"/>
      <c r="B83" s="106" t="s">
        <v>395</v>
      </c>
      <c r="C83" s="196">
        <v>68.808000000000007</v>
      </c>
      <c r="D83" s="164">
        <v>53.64</v>
      </c>
      <c r="E83" s="164">
        <v>68.2</v>
      </c>
      <c r="F83" s="164">
        <v>63.33</v>
      </c>
      <c r="G83" s="171" t="s">
        <v>658</v>
      </c>
      <c r="H83" s="180" t="s">
        <v>550</v>
      </c>
      <c r="I83" s="148" t="s">
        <v>328</v>
      </c>
      <c r="J83" s="150" t="s">
        <v>463</v>
      </c>
      <c r="K83" s="132" t="s">
        <v>90</v>
      </c>
      <c r="L83" s="171" t="s">
        <v>658</v>
      </c>
    </row>
    <row r="84" spans="1:12" x14ac:dyDescent="0.25">
      <c r="A84" s="339"/>
      <c r="B84" s="106" t="s">
        <v>806</v>
      </c>
      <c r="C84" s="196">
        <v>47.36721</v>
      </c>
      <c r="D84" s="164">
        <v>57.72</v>
      </c>
      <c r="E84" s="164">
        <v>67.319999999999993</v>
      </c>
      <c r="F84" s="164">
        <v>71.23</v>
      </c>
      <c r="G84" s="171">
        <v>63.4</v>
      </c>
      <c r="H84" s="180" t="s">
        <v>646</v>
      </c>
      <c r="I84" s="148" t="s">
        <v>285</v>
      </c>
      <c r="J84" s="150" t="s">
        <v>360</v>
      </c>
      <c r="K84" s="150" t="s">
        <v>171</v>
      </c>
      <c r="L84" s="134" t="s">
        <v>106</v>
      </c>
    </row>
    <row r="85" spans="1:12" x14ac:dyDescent="0.25">
      <c r="A85" s="339"/>
      <c r="B85" s="106" t="s">
        <v>404</v>
      </c>
      <c r="C85" s="196">
        <v>69.537210000000002</v>
      </c>
      <c r="D85" s="164">
        <v>66.8</v>
      </c>
      <c r="E85" s="164">
        <v>68.37</v>
      </c>
      <c r="F85" s="164">
        <v>65.290000000000006</v>
      </c>
      <c r="G85" s="171">
        <v>60.57</v>
      </c>
      <c r="H85" s="180" t="s">
        <v>625</v>
      </c>
      <c r="I85" s="148" t="s">
        <v>359</v>
      </c>
      <c r="J85" s="150" t="s">
        <v>200</v>
      </c>
      <c r="K85" s="150" t="s">
        <v>464</v>
      </c>
      <c r="L85" s="134" t="s">
        <v>450</v>
      </c>
    </row>
    <row r="86" spans="1:12" x14ac:dyDescent="0.25">
      <c r="A86" s="339"/>
      <c r="B86" s="106" t="s">
        <v>604</v>
      </c>
      <c r="C86" s="196">
        <v>55.20731</v>
      </c>
      <c r="D86" s="164">
        <v>66.33</v>
      </c>
      <c r="E86" s="164">
        <v>81.819999999999993</v>
      </c>
      <c r="F86" s="164">
        <v>67.86</v>
      </c>
      <c r="G86" s="171" t="s">
        <v>658</v>
      </c>
      <c r="H86" s="180" t="s">
        <v>591</v>
      </c>
      <c r="I86" s="148" t="s">
        <v>349</v>
      </c>
      <c r="J86" s="150" t="s">
        <v>286</v>
      </c>
      <c r="K86" s="132" t="s">
        <v>491</v>
      </c>
      <c r="L86" s="171" t="s">
        <v>658</v>
      </c>
    </row>
    <row r="87" spans="1:12" ht="15.75" thickBot="1" x14ac:dyDescent="0.3">
      <c r="A87" s="340"/>
      <c r="B87" s="107" t="s">
        <v>412</v>
      </c>
      <c r="C87" s="197">
        <v>0</v>
      </c>
      <c r="D87" s="162">
        <v>0</v>
      </c>
      <c r="E87" s="162">
        <v>0</v>
      </c>
      <c r="F87" s="162">
        <v>0</v>
      </c>
      <c r="G87" s="172">
        <v>0</v>
      </c>
      <c r="H87" s="182" t="s">
        <v>593</v>
      </c>
      <c r="I87" s="151" t="s">
        <v>310</v>
      </c>
      <c r="J87" s="153" t="s">
        <v>414</v>
      </c>
      <c r="K87" s="153" t="s">
        <v>415</v>
      </c>
      <c r="L87" s="136" t="s">
        <v>416</v>
      </c>
    </row>
    <row r="88" spans="1:12" x14ac:dyDescent="0.25">
      <c r="A88" s="344" t="s">
        <v>417</v>
      </c>
      <c r="B88" s="111" t="s">
        <v>621</v>
      </c>
      <c r="C88" s="189">
        <v>7.7802639999999998</v>
      </c>
      <c r="D88" s="166" t="s">
        <v>658</v>
      </c>
      <c r="E88" s="166" t="s">
        <v>658</v>
      </c>
      <c r="F88" s="166" t="s">
        <v>658</v>
      </c>
      <c r="G88" s="173" t="s">
        <v>658</v>
      </c>
      <c r="H88" s="87" t="s">
        <v>596</v>
      </c>
      <c r="I88" s="154" t="s">
        <v>658</v>
      </c>
      <c r="J88" s="140" t="s">
        <v>658</v>
      </c>
      <c r="K88" s="140" t="s">
        <v>658</v>
      </c>
      <c r="L88" s="141" t="s">
        <v>658</v>
      </c>
    </row>
    <row r="89" spans="1:12" x14ac:dyDescent="0.25">
      <c r="A89" s="345"/>
      <c r="B89" s="112" t="s">
        <v>418</v>
      </c>
      <c r="C89" s="190">
        <v>59.70684</v>
      </c>
      <c r="D89" s="167">
        <v>46.22</v>
      </c>
      <c r="E89" s="167">
        <v>42.73</v>
      </c>
      <c r="F89" s="167">
        <v>52.3</v>
      </c>
      <c r="G89" s="174">
        <v>47.74</v>
      </c>
      <c r="H89" s="186" t="s">
        <v>616</v>
      </c>
      <c r="I89" s="156" t="s">
        <v>381</v>
      </c>
      <c r="J89" s="142" t="s">
        <v>324</v>
      </c>
      <c r="K89" s="142" t="s">
        <v>365</v>
      </c>
      <c r="L89" s="143" t="s">
        <v>258</v>
      </c>
    </row>
    <row r="90" spans="1:12" x14ac:dyDescent="0.25">
      <c r="A90" s="345"/>
      <c r="B90" s="112" t="s">
        <v>807</v>
      </c>
      <c r="C90" s="190">
        <v>41.519680000000001</v>
      </c>
      <c r="D90" s="167">
        <v>47.61</v>
      </c>
      <c r="E90" s="167">
        <v>60.16</v>
      </c>
      <c r="F90" s="167">
        <v>55.34</v>
      </c>
      <c r="G90" s="174">
        <v>43.22</v>
      </c>
      <c r="H90" s="186" t="s">
        <v>612</v>
      </c>
      <c r="I90" s="156" t="s">
        <v>363</v>
      </c>
      <c r="J90" s="142" t="s">
        <v>263</v>
      </c>
      <c r="K90" s="142" t="s">
        <v>442</v>
      </c>
      <c r="L90" s="143" t="s">
        <v>375</v>
      </c>
    </row>
    <row r="91" spans="1:12" x14ac:dyDescent="0.25">
      <c r="A91" s="345"/>
      <c r="B91" s="112" t="s">
        <v>622</v>
      </c>
      <c r="C91" s="190">
        <v>38.772199999999998</v>
      </c>
      <c r="D91" s="167">
        <v>70</v>
      </c>
      <c r="E91" s="167">
        <v>46.09</v>
      </c>
      <c r="F91" s="167">
        <v>57.38</v>
      </c>
      <c r="G91" s="174">
        <v>55.75</v>
      </c>
      <c r="H91" s="186" t="s">
        <v>617</v>
      </c>
      <c r="I91" s="156" t="s">
        <v>98</v>
      </c>
      <c r="J91" s="142" t="s">
        <v>691</v>
      </c>
      <c r="K91" s="142" t="s">
        <v>257</v>
      </c>
      <c r="L91" s="143" t="s">
        <v>422</v>
      </c>
    </row>
    <row r="92" spans="1:12" x14ac:dyDescent="0.25">
      <c r="A92" s="345"/>
      <c r="B92" s="112" t="s">
        <v>439</v>
      </c>
      <c r="C92" s="190">
        <v>28.084420000000001</v>
      </c>
      <c r="D92" s="167">
        <v>36.85</v>
      </c>
      <c r="E92" s="167">
        <v>28.55</v>
      </c>
      <c r="F92" s="167">
        <v>44.02</v>
      </c>
      <c r="G92" s="174">
        <v>41.6</v>
      </c>
      <c r="H92" s="186" t="s">
        <v>592</v>
      </c>
      <c r="I92" s="156" t="s">
        <v>344</v>
      </c>
      <c r="J92" s="142" t="s">
        <v>660</v>
      </c>
      <c r="K92" s="142" t="s">
        <v>213</v>
      </c>
      <c r="L92" s="143" t="s">
        <v>136</v>
      </c>
    </row>
    <row r="93" spans="1:12" ht="15.75" thickBot="1" x14ac:dyDescent="0.3">
      <c r="A93" s="346"/>
      <c r="B93" s="113" t="s">
        <v>623</v>
      </c>
      <c r="C93" s="191">
        <v>36.162640000000003</v>
      </c>
      <c r="D93" s="168">
        <v>17.309999999999999</v>
      </c>
      <c r="E93" s="168">
        <v>47.75</v>
      </c>
      <c r="F93" s="168">
        <v>40.909999999999997</v>
      </c>
      <c r="G93" s="175" t="s">
        <v>658</v>
      </c>
      <c r="H93" s="188" t="s">
        <v>619</v>
      </c>
      <c r="I93" s="158" t="s">
        <v>413</v>
      </c>
      <c r="J93" s="144" t="s">
        <v>345</v>
      </c>
      <c r="K93" s="144" t="s">
        <v>303</v>
      </c>
      <c r="L93" s="145" t="s">
        <v>658</v>
      </c>
    </row>
    <row r="94" spans="1:12" x14ac:dyDescent="0.25">
      <c r="A94" s="338" t="s">
        <v>451</v>
      </c>
      <c r="B94" s="100" t="s">
        <v>633</v>
      </c>
      <c r="C94" s="195">
        <v>69.341340000000002</v>
      </c>
      <c r="D94" s="163">
        <v>71.349999999999994</v>
      </c>
      <c r="E94" s="163">
        <v>57.44</v>
      </c>
      <c r="F94" s="163">
        <v>66.44</v>
      </c>
      <c r="G94" s="170">
        <v>68.09</v>
      </c>
      <c r="H94" s="181" t="s">
        <v>549</v>
      </c>
      <c r="I94" s="146" t="s">
        <v>133</v>
      </c>
      <c r="J94" s="147" t="s">
        <v>134</v>
      </c>
      <c r="K94" s="133" t="s">
        <v>402</v>
      </c>
      <c r="L94" s="203" t="s">
        <v>197</v>
      </c>
    </row>
    <row r="95" spans="1:12" x14ac:dyDescent="0.25">
      <c r="A95" s="339"/>
      <c r="B95" s="101" t="s">
        <v>456</v>
      </c>
      <c r="C95" s="196">
        <v>97.644139999999993</v>
      </c>
      <c r="D95" s="164">
        <v>94.83</v>
      </c>
      <c r="E95" s="164">
        <v>98.74</v>
      </c>
      <c r="F95" s="164">
        <v>96.81</v>
      </c>
      <c r="G95" s="171">
        <v>100</v>
      </c>
      <c r="H95" s="180" t="s">
        <v>540</v>
      </c>
      <c r="I95" s="148" t="s">
        <v>457</v>
      </c>
      <c r="J95" s="150" t="s">
        <v>68</v>
      </c>
      <c r="K95" s="132" t="s">
        <v>69</v>
      </c>
      <c r="L95" s="134" t="s">
        <v>75</v>
      </c>
    </row>
    <row r="96" spans="1:12" x14ac:dyDescent="0.25">
      <c r="A96" s="339"/>
      <c r="B96" s="101" t="s">
        <v>634</v>
      </c>
      <c r="C96" s="196">
        <v>65.251999999999995</v>
      </c>
      <c r="D96" s="164">
        <v>70.069999999999993</v>
      </c>
      <c r="E96" s="164">
        <v>79.45</v>
      </c>
      <c r="F96" s="164">
        <v>78.45</v>
      </c>
      <c r="G96" s="171" t="s">
        <v>658</v>
      </c>
      <c r="H96" s="180" t="s">
        <v>545</v>
      </c>
      <c r="I96" s="148" t="s">
        <v>185</v>
      </c>
      <c r="J96" s="150" t="s">
        <v>260</v>
      </c>
      <c r="K96" s="132" t="s">
        <v>508</v>
      </c>
      <c r="L96" s="171" t="s">
        <v>658</v>
      </c>
    </row>
    <row r="97" spans="1:12" x14ac:dyDescent="0.25">
      <c r="A97" s="339"/>
      <c r="B97" s="101" t="s">
        <v>465</v>
      </c>
      <c r="C97" s="196">
        <v>65.137150000000005</v>
      </c>
      <c r="D97" s="164">
        <v>83.58</v>
      </c>
      <c r="E97" s="164">
        <v>79.94</v>
      </c>
      <c r="F97" s="164">
        <v>86.48</v>
      </c>
      <c r="G97" s="171">
        <v>88.01</v>
      </c>
      <c r="H97" s="180" t="s">
        <v>657</v>
      </c>
      <c r="I97" s="148" t="s">
        <v>37</v>
      </c>
      <c r="J97" s="150" t="s">
        <v>18</v>
      </c>
      <c r="K97" s="132" t="s">
        <v>151</v>
      </c>
      <c r="L97" s="134" t="s">
        <v>519</v>
      </c>
    </row>
    <row r="98" spans="1:12" x14ac:dyDescent="0.25">
      <c r="A98" s="339"/>
      <c r="B98" s="101" t="s">
        <v>635</v>
      </c>
      <c r="C98" s="196">
        <v>38.592019999999998</v>
      </c>
      <c r="D98" s="164">
        <v>38.57</v>
      </c>
      <c r="E98" s="164">
        <v>60.97</v>
      </c>
      <c r="F98" s="164">
        <v>39.74</v>
      </c>
      <c r="G98" s="171">
        <v>38.35</v>
      </c>
      <c r="H98" s="180" t="s">
        <v>629</v>
      </c>
      <c r="I98" s="148" t="s">
        <v>319</v>
      </c>
      <c r="J98" s="150" t="s">
        <v>507</v>
      </c>
      <c r="K98" s="132" t="s">
        <v>346</v>
      </c>
      <c r="L98" s="134" t="s">
        <v>318</v>
      </c>
    </row>
    <row r="99" spans="1:12" x14ac:dyDescent="0.25">
      <c r="A99" s="339"/>
      <c r="B99" s="120" t="s">
        <v>636</v>
      </c>
      <c r="C99" s="196">
        <v>73.534030000000001</v>
      </c>
      <c r="D99" s="164" t="s">
        <v>658</v>
      </c>
      <c r="E99" s="164">
        <v>68.97</v>
      </c>
      <c r="F99" s="164" t="s">
        <v>658</v>
      </c>
      <c r="G99" s="171" t="s">
        <v>658</v>
      </c>
      <c r="H99" s="180" t="s">
        <v>613</v>
      </c>
      <c r="I99" s="148" t="s">
        <v>658</v>
      </c>
      <c r="J99" s="150" t="s">
        <v>89</v>
      </c>
      <c r="K99" s="132" t="s">
        <v>658</v>
      </c>
      <c r="L99" s="134" t="s">
        <v>658</v>
      </c>
    </row>
    <row r="100" spans="1:12" x14ac:dyDescent="0.25">
      <c r="A100" s="339"/>
      <c r="B100" s="101" t="s">
        <v>631</v>
      </c>
      <c r="C100" s="196">
        <v>100</v>
      </c>
      <c r="D100" s="164">
        <v>100</v>
      </c>
      <c r="E100" s="164">
        <v>100</v>
      </c>
      <c r="F100" s="164">
        <v>100</v>
      </c>
      <c r="G100" s="171">
        <v>93.51</v>
      </c>
      <c r="H100" s="180" t="s">
        <v>530</v>
      </c>
      <c r="I100" s="148" t="s">
        <v>174</v>
      </c>
      <c r="J100" s="150" t="s">
        <v>119</v>
      </c>
      <c r="K100" s="150" t="s">
        <v>120</v>
      </c>
      <c r="L100" s="134" t="s">
        <v>177</v>
      </c>
    </row>
    <row r="101" spans="1:12" x14ac:dyDescent="0.25">
      <c r="A101" s="339"/>
      <c r="B101" s="120" t="s">
        <v>632</v>
      </c>
      <c r="C101" s="196">
        <v>92.970429999999993</v>
      </c>
      <c r="D101" s="164" t="s">
        <v>658</v>
      </c>
      <c r="E101" s="164" t="s">
        <v>658</v>
      </c>
      <c r="F101" s="164" t="s">
        <v>658</v>
      </c>
      <c r="G101" s="171" t="s">
        <v>658</v>
      </c>
      <c r="H101" s="180" t="s">
        <v>547</v>
      </c>
      <c r="I101" s="148" t="s">
        <v>658</v>
      </c>
      <c r="J101" s="150" t="s">
        <v>658</v>
      </c>
      <c r="K101" s="150" t="s">
        <v>658</v>
      </c>
      <c r="L101" s="134" t="s">
        <v>658</v>
      </c>
    </row>
    <row r="102" spans="1:12" x14ac:dyDescent="0.25">
      <c r="A102" s="339"/>
      <c r="B102" s="101" t="s">
        <v>479</v>
      </c>
      <c r="C102" s="196">
        <v>88.983170000000001</v>
      </c>
      <c r="D102" s="164">
        <v>89.19</v>
      </c>
      <c r="E102" s="164">
        <v>90.47</v>
      </c>
      <c r="F102" s="164">
        <v>88.88</v>
      </c>
      <c r="G102" s="171">
        <v>89.26</v>
      </c>
      <c r="H102" s="180" t="s">
        <v>570</v>
      </c>
      <c r="I102" s="148" t="s">
        <v>72</v>
      </c>
      <c r="J102" s="150" t="s">
        <v>84</v>
      </c>
      <c r="K102" s="150" t="s">
        <v>24</v>
      </c>
      <c r="L102" s="134" t="s">
        <v>60</v>
      </c>
    </row>
    <row r="103" spans="1:12" x14ac:dyDescent="0.25">
      <c r="A103" s="339"/>
      <c r="B103" s="101" t="s">
        <v>637</v>
      </c>
      <c r="C103" s="196">
        <v>84.594579999999993</v>
      </c>
      <c r="D103" s="164">
        <v>78.430000000000007</v>
      </c>
      <c r="E103" s="164">
        <v>74.58</v>
      </c>
      <c r="F103" s="164">
        <v>78.87</v>
      </c>
      <c r="G103" s="171">
        <v>64.39</v>
      </c>
      <c r="H103" s="180" t="s">
        <v>521</v>
      </c>
      <c r="I103" s="148" t="s">
        <v>266</v>
      </c>
      <c r="J103" s="150" t="s">
        <v>481</v>
      </c>
      <c r="K103" s="150" t="s">
        <v>268</v>
      </c>
      <c r="L103" s="134" t="s">
        <v>299</v>
      </c>
    </row>
    <row r="104" spans="1:12" x14ac:dyDescent="0.25">
      <c r="A104" s="339"/>
      <c r="B104" s="101" t="s">
        <v>488</v>
      </c>
      <c r="C104" s="196">
        <v>90.301370000000006</v>
      </c>
      <c r="D104" s="164">
        <v>89.56</v>
      </c>
      <c r="E104" s="164">
        <v>91.78</v>
      </c>
      <c r="F104" s="164">
        <v>85.48</v>
      </c>
      <c r="G104" s="171" t="s">
        <v>658</v>
      </c>
      <c r="H104" s="180" t="s">
        <v>524</v>
      </c>
      <c r="I104" s="148" t="s">
        <v>159</v>
      </c>
      <c r="J104" s="150" t="s">
        <v>99</v>
      </c>
      <c r="K104" s="132" t="s">
        <v>161</v>
      </c>
      <c r="L104" s="171" t="s">
        <v>658</v>
      </c>
    </row>
    <row r="105" spans="1:12" x14ac:dyDescent="0.25">
      <c r="A105" s="339"/>
      <c r="B105" s="101" t="s">
        <v>638</v>
      </c>
      <c r="C105" s="196">
        <v>55.714300000000001</v>
      </c>
      <c r="D105" s="164">
        <v>52.74</v>
      </c>
      <c r="E105" s="164">
        <v>48.44</v>
      </c>
      <c r="F105" s="164">
        <v>37.700000000000003</v>
      </c>
      <c r="G105" s="171">
        <v>46.84</v>
      </c>
      <c r="H105" s="180" t="s">
        <v>641</v>
      </c>
      <c r="I105" s="148" t="s">
        <v>424</v>
      </c>
      <c r="J105" s="150" t="s">
        <v>692</v>
      </c>
      <c r="K105" s="150" t="s">
        <v>374</v>
      </c>
      <c r="L105" s="134" t="s">
        <v>403</v>
      </c>
    </row>
    <row r="106" spans="1:12" x14ac:dyDescent="0.25">
      <c r="A106" s="339"/>
      <c r="B106" s="101" t="s">
        <v>639</v>
      </c>
      <c r="C106" s="196">
        <v>64.219080000000005</v>
      </c>
      <c r="D106" s="164">
        <v>52.15</v>
      </c>
      <c r="E106" s="164">
        <v>48.36</v>
      </c>
      <c r="F106" s="164">
        <v>48.67</v>
      </c>
      <c r="G106" s="171">
        <v>45.5</v>
      </c>
      <c r="H106" s="180" t="s">
        <v>608</v>
      </c>
      <c r="I106" s="148" t="s">
        <v>333</v>
      </c>
      <c r="J106" s="150" t="s">
        <v>369</v>
      </c>
      <c r="K106" s="150" t="s">
        <v>378</v>
      </c>
      <c r="L106" s="134" t="s">
        <v>313</v>
      </c>
    </row>
    <row r="107" spans="1:12" x14ac:dyDescent="0.25">
      <c r="A107" s="339"/>
      <c r="B107" s="101" t="s">
        <v>640</v>
      </c>
      <c r="C107" s="196">
        <v>81.353800000000007</v>
      </c>
      <c r="D107" s="164">
        <v>83.01</v>
      </c>
      <c r="E107" s="164">
        <v>77.84</v>
      </c>
      <c r="F107" s="164">
        <v>76.81</v>
      </c>
      <c r="G107" s="171">
        <v>71.14</v>
      </c>
      <c r="H107" s="180" t="s">
        <v>573</v>
      </c>
      <c r="I107" s="148" t="s">
        <v>103</v>
      </c>
      <c r="J107" s="150" t="s">
        <v>53</v>
      </c>
      <c r="K107" s="150" t="s">
        <v>351</v>
      </c>
      <c r="L107" s="134" t="s">
        <v>188</v>
      </c>
    </row>
    <row r="108" spans="1:12" x14ac:dyDescent="0.25">
      <c r="A108" s="339"/>
      <c r="B108" s="101" t="s">
        <v>505</v>
      </c>
      <c r="C108" s="196">
        <v>85.179550000000006</v>
      </c>
      <c r="D108" s="164">
        <v>78.290000000000006</v>
      </c>
      <c r="E108" s="164">
        <v>74.36</v>
      </c>
      <c r="F108" s="164">
        <v>80</v>
      </c>
      <c r="G108" s="171">
        <v>74.73</v>
      </c>
      <c r="H108" s="180" t="s">
        <v>541</v>
      </c>
      <c r="I108" s="148" t="s">
        <v>42</v>
      </c>
      <c r="J108" s="150" t="s">
        <v>437</v>
      </c>
      <c r="K108" s="150" t="s">
        <v>239</v>
      </c>
      <c r="L108" s="134" t="s">
        <v>352</v>
      </c>
    </row>
    <row r="109" spans="1:12" x14ac:dyDescent="0.25">
      <c r="A109" s="339"/>
      <c r="B109" s="101" t="s">
        <v>510</v>
      </c>
      <c r="C109" s="196">
        <v>98.145690000000002</v>
      </c>
      <c r="D109" s="164">
        <v>96.45</v>
      </c>
      <c r="E109" s="164">
        <v>95.74</v>
      </c>
      <c r="F109" s="164">
        <v>99.65</v>
      </c>
      <c r="G109" s="171">
        <v>98</v>
      </c>
      <c r="H109" s="180" t="s">
        <v>551</v>
      </c>
      <c r="I109" s="148" t="s">
        <v>118</v>
      </c>
      <c r="J109" s="150" t="s">
        <v>175</v>
      </c>
      <c r="K109" s="150" t="s">
        <v>176</v>
      </c>
      <c r="L109" s="134" t="s">
        <v>121</v>
      </c>
    </row>
    <row r="110" spans="1:12" ht="15.75" thickBot="1" x14ac:dyDescent="0.3">
      <c r="A110" s="340"/>
      <c r="B110" s="99" t="s">
        <v>515</v>
      </c>
      <c r="C110" s="197">
        <v>54.607999999999997</v>
      </c>
      <c r="D110" s="162">
        <v>71.459999999999994</v>
      </c>
      <c r="E110" s="162">
        <v>69.78</v>
      </c>
      <c r="F110" s="162">
        <v>76.849999999999994</v>
      </c>
      <c r="G110" s="172">
        <v>77.790000000000006</v>
      </c>
      <c r="H110" s="182" t="s">
        <v>554</v>
      </c>
      <c r="I110" s="151" t="s">
        <v>32</v>
      </c>
      <c r="J110" s="153" t="s">
        <v>145</v>
      </c>
      <c r="K110" s="153" t="s">
        <v>166</v>
      </c>
      <c r="L110" s="136" t="s">
        <v>483</v>
      </c>
    </row>
    <row r="112" spans="1:12" x14ac:dyDescent="0.25">
      <c r="A112" s="98" t="s">
        <v>664</v>
      </c>
    </row>
    <row r="113" spans="1:1" x14ac:dyDescent="0.25">
      <c r="A113" s="284" t="s">
        <v>803</v>
      </c>
    </row>
    <row r="114" spans="1:1" x14ac:dyDescent="0.25">
      <c r="A114" s="98" t="s">
        <v>665</v>
      </c>
    </row>
  </sheetData>
  <mergeCells count="12">
    <mergeCell ref="C3:L3"/>
    <mergeCell ref="A45:A62"/>
    <mergeCell ref="A63:A71"/>
    <mergeCell ref="A72:A87"/>
    <mergeCell ref="A88:A93"/>
    <mergeCell ref="A94:A110"/>
    <mergeCell ref="C5:G5"/>
    <mergeCell ref="H5:L5"/>
    <mergeCell ref="A7:A18"/>
    <mergeCell ref="A19:A31"/>
    <mergeCell ref="A32:A38"/>
    <mergeCell ref="A39:A44"/>
  </mergeCells>
  <hyperlinks>
    <hyperlink ref="A1" location="Index!A1" display="Back to index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workbookViewId="0">
      <selection activeCell="C2" sqref="C2"/>
    </sheetView>
  </sheetViews>
  <sheetFormatPr defaultRowHeight="15" x14ac:dyDescent="0.25"/>
  <cols>
    <col min="1" max="1" width="33.5703125" bestFit="1" customWidth="1"/>
  </cols>
  <sheetData>
    <row r="1" spans="1:5" x14ac:dyDescent="0.25">
      <c r="A1" s="313" t="s">
        <v>828</v>
      </c>
    </row>
    <row r="2" spans="1:5" ht="15.75" x14ac:dyDescent="0.25">
      <c r="E2" s="177" t="s">
        <v>694</v>
      </c>
    </row>
    <row r="3" spans="1:5" x14ac:dyDescent="0.25">
      <c r="A3" s="122" t="s">
        <v>666</v>
      </c>
      <c r="B3" s="122" t="s">
        <v>693</v>
      </c>
    </row>
    <row r="4" spans="1:5" x14ac:dyDescent="0.25">
      <c r="A4" t="s">
        <v>412</v>
      </c>
      <c r="B4">
        <v>0</v>
      </c>
    </row>
    <row r="5" spans="1:5" x14ac:dyDescent="0.25">
      <c r="A5" s="121" t="s">
        <v>676</v>
      </c>
      <c r="B5" s="121">
        <v>7.7802639999999998</v>
      </c>
    </row>
    <row r="6" spans="1:5" x14ac:dyDescent="0.25">
      <c r="A6" t="s">
        <v>289</v>
      </c>
      <c r="B6">
        <v>18.056730000000002</v>
      </c>
    </row>
    <row r="7" spans="1:5" x14ac:dyDescent="0.25">
      <c r="A7" t="s">
        <v>439</v>
      </c>
      <c r="B7">
        <v>28.084420000000001</v>
      </c>
    </row>
    <row r="8" spans="1:5" x14ac:dyDescent="0.25">
      <c r="A8" t="s">
        <v>203</v>
      </c>
      <c r="B8">
        <v>28.675889999999999</v>
      </c>
    </row>
    <row r="9" spans="1:5" x14ac:dyDescent="0.25">
      <c r="A9" t="s">
        <v>184</v>
      </c>
      <c r="B9">
        <v>29.933710000000001</v>
      </c>
    </row>
    <row r="10" spans="1:5" x14ac:dyDescent="0.25">
      <c r="A10" t="s">
        <v>300</v>
      </c>
      <c r="B10">
        <v>31.790009999999999</v>
      </c>
    </row>
    <row r="11" spans="1:5" x14ac:dyDescent="0.25">
      <c r="A11" t="s">
        <v>560</v>
      </c>
      <c r="B11">
        <v>33.99024</v>
      </c>
    </row>
    <row r="12" spans="1:5" x14ac:dyDescent="0.25">
      <c r="A12" t="s">
        <v>314</v>
      </c>
      <c r="B12">
        <v>34.22936</v>
      </c>
    </row>
    <row r="13" spans="1:5" x14ac:dyDescent="0.25">
      <c r="A13" t="s">
        <v>367</v>
      </c>
      <c r="B13">
        <v>34.278480000000002</v>
      </c>
    </row>
    <row r="14" spans="1:5" x14ac:dyDescent="0.25">
      <c r="A14" t="s">
        <v>678</v>
      </c>
      <c r="B14">
        <v>36.162640000000003</v>
      </c>
    </row>
    <row r="15" spans="1:5" x14ac:dyDescent="0.25">
      <c r="A15" t="s">
        <v>305</v>
      </c>
      <c r="B15">
        <v>37.074570000000001</v>
      </c>
    </row>
    <row r="16" spans="1:5" x14ac:dyDescent="0.25">
      <c r="A16" t="s">
        <v>589</v>
      </c>
      <c r="B16">
        <v>37.96255</v>
      </c>
    </row>
    <row r="17" spans="1:2" x14ac:dyDescent="0.25">
      <c r="A17" t="s">
        <v>470</v>
      </c>
      <c r="B17">
        <v>38.592019999999998</v>
      </c>
    </row>
    <row r="18" spans="1:2" x14ac:dyDescent="0.25">
      <c r="A18" t="s">
        <v>677</v>
      </c>
      <c r="B18">
        <v>38.772199999999998</v>
      </c>
    </row>
    <row r="19" spans="1:2" x14ac:dyDescent="0.25">
      <c r="A19" t="s">
        <v>602</v>
      </c>
      <c r="B19">
        <v>40.592269999999999</v>
      </c>
    </row>
    <row r="20" spans="1:2" x14ac:dyDescent="0.25">
      <c r="A20" t="s">
        <v>423</v>
      </c>
      <c r="B20">
        <v>41.519680000000001</v>
      </c>
    </row>
    <row r="21" spans="1:2" x14ac:dyDescent="0.25">
      <c r="A21" t="s">
        <v>343</v>
      </c>
      <c r="B21">
        <v>42.160440000000001</v>
      </c>
    </row>
    <row r="22" spans="1:2" x14ac:dyDescent="0.25">
      <c r="A22" t="s">
        <v>358</v>
      </c>
      <c r="B22">
        <v>45.68177</v>
      </c>
    </row>
    <row r="23" spans="1:2" x14ac:dyDescent="0.25">
      <c r="A23" t="s">
        <v>399</v>
      </c>
      <c r="B23">
        <v>47.36721</v>
      </c>
    </row>
    <row r="24" spans="1:2" x14ac:dyDescent="0.25">
      <c r="A24" t="s">
        <v>274</v>
      </c>
      <c r="B24">
        <v>47.503860000000003</v>
      </c>
    </row>
    <row r="25" spans="1:2" x14ac:dyDescent="0.25">
      <c r="A25" t="s">
        <v>198</v>
      </c>
      <c r="B25">
        <v>47.992159999999998</v>
      </c>
    </row>
    <row r="26" spans="1:2" x14ac:dyDescent="0.25">
      <c r="A26" t="s">
        <v>385</v>
      </c>
      <c r="B26">
        <v>49.645719999999997</v>
      </c>
    </row>
    <row r="27" spans="1:2" x14ac:dyDescent="0.25">
      <c r="A27" t="s">
        <v>672</v>
      </c>
      <c r="B27">
        <v>50.326090000000001</v>
      </c>
    </row>
    <row r="28" spans="1:2" x14ac:dyDescent="0.25">
      <c r="A28" t="s">
        <v>559</v>
      </c>
      <c r="B28">
        <v>51.357170000000004</v>
      </c>
    </row>
    <row r="29" spans="1:2" x14ac:dyDescent="0.25">
      <c r="A29" t="s">
        <v>232</v>
      </c>
      <c r="B29">
        <v>53.288060000000002</v>
      </c>
    </row>
    <row r="30" spans="1:2" x14ac:dyDescent="0.25">
      <c r="A30" t="s">
        <v>515</v>
      </c>
      <c r="B30">
        <v>54.607999999999997</v>
      </c>
    </row>
    <row r="31" spans="1:2" x14ac:dyDescent="0.25">
      <c r="A31" t="s">
        <v>675</v>
      </c>
      <c r="B31">
        <v>55.20731</v>
      </c>
    </row>
    <row r="32" spans="1:2" x14ac:dyDescent="0.25">
      <c r="A32" t="s">
        <v>565</v>
      </c>
      <c r="B32">
        <v>55.400350000000003</v>
      </c>
    </row>
    <row r="33" spans="1:2" x14ac:dyDescent="0.25">
      <c r="A33" t="s">
        <v>638</v>
      </c>
      <c r="B33">
        <v>55.714300000000001</v>
      </c>
    </row>
    <row r="34" spans="1:2" x14ac:dyDescent="0.25">
      <c r="A34" t="s">
        <v>87</v>
      </c>
      <c r="B34">
        <v>57.037190000000002</v>
      </c>
    </row>
    <row r="35" spans="1:2" x14ac:dyDescent="0.25">
      <c r="A35" t="s">
        <v>295</v>
      </c>
      <c r="B35">
        <v>59.27666</v>
      </c>
    </row>
    <row r="36" spans="1:2" x14ac:dyDescent="0.25">
      <c r="A36" t="s">
        <v>671</v>
      </c>
      <c r="B36">
        <v>59.664189999999998</v>
      </c>
    </row>
    <row r="37" spans="1:2" x14ac:dyDescent="0.25">
      <c r="A37" t="s">
        <v>418</v>
      </c>
      <c r="B37">
        <v>59.70684</v>
      </c>
    </row>
    <row r="38" spans="1:2" x14ac:dyDescent="0.25">
      <c r="A38" t="s">
        <v>884</v>
      </c>
      <c r="B38">
        <v>60.580100000000002</v>
      </c>
    </row>
    <row r="39" spans="1:2" x14ac:dyDescent="0.25">
      <c r="A39" t="s">
        <v>337</v>
      </c>
      <c r="B39">
        <v>62.004130000000004</v>
      </c>
    </row>
    <row r="40" spans="1:2" x14ac:dyDescent="0.25">
      <c r="A40" t="s">
        <v>673</v>
      </c>
      <c r="B40">
        <v>62.04036</v>
      </c>
    </row>
    <row r="41" spans="1:2" x14ac:dyDescent="0.25">
      <c r="A41" t="s">
        <v>132</v>
      </c>
      <c r="B41">
        <v>63.127099999999999</v>
      </c>
    </row>
    <row r="42" spans="1:2" x14ac:dyDescent="0.25">
      <c r="A42" t="s">
        <v>143</v>
      </c>
      <c r="B42">
        <v>63.913240000000002</v>
      </c>
    </row>
    <row r="43" spans="1:2" x14ac:dyDescent="0.25">
      <c r="A43" t="s">
        <v>639</v>
      </c>
      <c r="B43">
        <v>64.219080000000005</v>
      </c>
    </row>
    <row r="44" spans="1:2" x14ac:dyDescent="0.25">
      <c r="A44" t="s">
        <v>348</v>
      </c>
      <c r="B44">
        <v>64.968980000000002</v>
      </c>
    </row>
    <row r="45" spans="1:2" x14ac:dyDescent="0.25">
      <c r="A45" t="s">
        <v>465</v>
      </c>
      <c r="B45">
        <v>65.137150000000005</v>
      </c>
    </row>
    <row r="46" spans="1:2" x14ac:dyDescent="0.25">
      <c r="A46" t="s">
        <v>461</v>
      </c>
      <c r="B46">
        <v>65.251999999999995</v>
      </c>
    </row>
    <row r="47" spans="1:2" x14ac:dyDescent="0.25">
      <c r="A47" t="s">
        <v>254</v>
      </c>
      <c r="B47">
        <v>65.478939999999994</v>
      </c>
    </row>
    <row r="48" spans="1:2" x14ac:dyDescent="0.25">
      <c r="A48" t="s">
        <v>561</v>
      </c>
      <c r="B48">
        <v>65.857919999999993</v>
      </c>
    </row>
    <row r="49" spans="1:2" x14ac:dyDescent="0.25">
      <c r="A49" t="s">
        <v>279</v>
      </c>
      <c r="B49">
        <v>66.133560000000003</v>
      </c>
    </row>
    <row r="50" spans="1:2" x14ac:dyDescent="0.25">
      <c r="A50" t="s">
        <v>51</v>
      </c>
      <c r="B50">
        <v>68.804379999999995</v>
      </c>
    </row>
    <row r="51" spans="1:2" x14ac:dyDescent="0.25">
      <c r="A51" t="s">
        <v>395</v>
      </c>
      <c r="B51">
        <v>68.808000000000007</v>
      </c>
    </row>
    <row r="52" spans="1:2" x14ac:dyDescent="0.25">
      <c r="A52" t="s">
        <v>633</v>
      </c>
      <c r="B52">
        <v>69.341340000000002</v>
      </c>
    </row>
    <row r="53" spans="1:2" x14ac:dyDescent="0.25">
      <c r="A53" t="s">
        <v>668</v>
      </c>
      <c r="B53">
        <v>69.511309999999995</v>
      </c>
    </row>
    <row r="54" spans="1:2" x14ac:dyDescent="0.25">
      <c r="A54" t="s">
        <v>404</v>
      </c>
      <c r="B54">
        <v>69.537210000000002</v>
      </c>
    </row>
    <row r="55" spans="1:2" x14ac:dyDescent="0.25">
      <c r="A55" t="s">
        <v>390</v>
      </c>
      <c r="B55">
        <v>69.971860000000007</v>
      </c>
    </row>
    <row r="56" spans="1:2" x14ac:dyDescent="0.25">
      <c r="A56" t="s">
        <v>112</v>
      </c>
      <c r="B56">
        <v>71.160560000000004</v>
      </c>
    </row>
    <row r="57" spans="1:2" x14ac:dyDescent="0.25">
      <c r="A57" t="s">
        <v>219</v>
      </c>
      <c r="B57">
        <v>72.37079</v>
      </c>
    </row>
    <row r="58" spans="1:2" x14ac:dyDescent="0.25">
      <c r="A58" t="s">
        <v>380</v>
      </c>
      <c r="B58">
        <v>72.437359999999998</v>
      </c>
    </row>
    <row r="59" spans="1:2" x14ac:dyDescent="0.25">
      <c r="A59" t="s">
        <v>669</v>
      </c>
      <c r="B59">
        <v>72.498670000000004</v>
      </c>
    </row>
    <row r="60" spans="1:2" x14ac:dyDescent="0.25">
      <c r="A60" t="s">
        <v>41</v>
      </c>
      <c r="B60">
        <v>72.769639999999995</v>
      </c>
    </row>
    <row r="61" spans="1:2" x14ac:dyDescent="0.25">
      <c r="A61" t="s">
        <v>92</v>
      </c>
      <c r="B61">
        <v>73.016829999999999</v>
      </c>
    </row>
    <row r="62" spans="1:2" x14ac:dyDescent="0.25">
      <c r="A62" t="s">
        <v>332</v>
      </c>
      <c r="B62">
        <v>73.499160000000003</v>
      </c>
    </row>
    <row r="63" spans="1:2" x14ac:dyDescent="0.25">
      <c r="A63" t="s">
        <v>630</v>
      </c>
      <c r="B63">
        <v>73.534030000000001</v>
      </c>
    </row>
    <row r="64" spans="1:2" x14ac:dyDescent="0.25">
      <c r="A64" t="s">
        <v>179</v>
      </c>
      <c r="B64">
        <v>73.565060000000003</v>
      </c>
    </row>
    <row r="65" spans="1:2" x14ac:dyDescent="0.25">
      <c r="A65" t="s">
        <v>284</v>
      </c>
      <c r="B65">
        <v>73.611800000000002</v>
      </c>
    </row>
    <row r="66" spans="1:2" x14ac:dyDescent="0.25">
      <c r="A66" t="s">
        <v>168</v>
      </c>
      <c r="B66">
        <v>73.797439999999995</v>
      </c>
    </row>
    <row r="67" spans="1:2" x14ac:dyDescent="0.25">
      <c r="A67" t="s">
        <v>21</v>
      </c>
      <c r="B67">
        <v>76.571470000000005</v>
      </c>
    </row>
    <row r="68" spans="1:2" x14ac:dyDescent="0.25">
      <c r="A68" t="s">
        <v>670</v>
      </c>
      <c r="B68">
        <v>77.325299999999999</v>
      </c>
    </row>
    <row r="69" spans="1:2" x14ac:dyDescent="0.25">
      <c r="A69" t="s">
        <v>193</v>
      </c>
      <c r="B69">
        <v>77.508279999999999</v>
      </c>
    </row>
    <row r="70" spans="1:2" x14ac:dyDescent="0.25">
      <c r="A70" t="s">
        <v>265</v>
      </c>
      <c r="B70">
        <v>77.768699999999995</v>
      </c>
    </row>
    <row r="71" spans="1:2" x14ac:dyDescent="0.25">
      <c r="A71" t="s">
        <v>107</v>
      </c>
      <c r="B71">
        <v>78.307419999999993</v>
      </c>
    </row>
    <row r="72" spans="1:2" x14ac:dyDescent="0.25">
      <c r="A72" t="s">
        <v>153</v>
      </c>
      <c r="B72">
        <v>78.498829999999998</v>
      </c>
    </row>
    <row r="73" spans="1:2" x14ac:dyDescent="0.25">
      <c r="A73" t="s">
        <v>353</v>
      </c>
      <c r="B73">
        <v>78.683369999999996</v>
      </c>
    </row>
    <row r="74" spans="1:2" x14ac:dyDescent="0.25">
      <c r="A74" t="s">
        <v>674</v>
      </c>
      <c r="B74">
        <v>79.644090000000006</v>
      </c>
    </row>
    <row r="75" spans="1:2" x14ac:dyDescent="0.25">
      <c r="A75" t="s">
        <v>640</v>
      </c>
      <c r="B75">
        <v>81.353800000000007</v>
      </c>
    </row>
    <row r="76" spans="1:2" x14ac:dyDescent="0.25">
      <c r="A76" t="s">
        <v>163</v>
      </c>
      <c r="B76">
        <v>81.505430000000004</v>
      </c>
    </row>
    <row r="77" spans="1:2" x14ac:dyDescent="0.25">
      <c r="A77" t="s">
        <v>236</v>
      </c>
      <c r="B77">
        <v>81.755439999999993</v>
      </c>
    </row>
    <row r="78" spans="1:2" x14ac:dyDescent="0.25">
      <c r="A78" t="s">
        <v>122</v>
      </c>
      <c r="B78">
        <v>81.888030000000001</v>
      </c>
    </row>
    <row r="79" spans="1:2" x14ac:dyDescent="0.25">
      <c r="A79" t="s">
        <v>327</v>
      </c>
      <c r="B79">
        <v>83.127840000000006</v>
      </c>
    </row>
    <row r="80" spans="1:2" x14ac:dyDescent="0.25">
      <c r="A80" t="s">
        <v>16</v>
      </c>
      <c r="B80">
        <v>83.885040000000004</v>
      </c>
    </row>
    <row r="81" spans="1:2" x14ac:dyDescent="0.25">
      <c r="A81" t="s">
        <v>637</v>
      </c>
      <c r="B81">
        <v>84.594579999999993</v>
      </c>
    </row>
    <row r="82" spans="1:2" x14ac:dyDescent="0.25">
      <c r="A82" t="s">
        <v>56</v>
      </c>
      <c r="B82">
        <v>84.694059999999993</v>
      </c>
    </row>
    <row r="83" spans="1:2" x14ac:dyDescent="0.25">
      <c r="A83" t="s">
        <v>71</v>
      </c>
      <c r="B83">
        <v>84.810050000000004</v>
      </c>
    </row>
    <row r="84" spans="1:2" x14ac:dyDescent="0.25">
      <c r="A84" t="s">
        <v>505</v>
      </c>
      <c r="B84">
        <v>85.179550000000006</v>
      </c>
    </row>
    <row r="85" spans="1:2" x14ac:dyDescent="0.25">
      <c r="A85" t="s">
        <v>77</v>
      </c>
      <c r="B85">
        <v>85.422979999999995</v>
      </c>
    </row>
    <row r="86" spans="1:2" x14ac:dyDescent="0.25">
      <c r="A86" t="s">
        <v>148</v>
      </c>
      <c r="B86">
        <v>85.701779999999999</v>
      </c>
    </row>
    <row r="87" spans="1:2" x14ac:dyDescent="0.25">
      <c r="A87" t="s">
        <v>158</v>
      </c>
      <c r="B87">
        <v>87.046270000000007</v>
      </c>
    </row>
    <row r="88" spans="1:2" x14ac:dyDescent="0.25">
      <c r="A88" t="s">
        <v>127</v>
      </c>
      <c r="B88">
        <v>88.08511</v>
      </c>
    </row>
    <row r="89" spans="1:2" x14ac:dyDescent="0.25">
      <c r="A89" t="s">
        <v>479</v>
      </c>
      <c r="B89">
        <v>88.983170000000001</v>
      </c>
    </row>
    <row r="90" spans="1:2" x14ac:dyDescent="0.25">
      <c r="A90" t="s">
        <v>881</v>
      </c>
      <c r="B90">
        <v>89.011009999999999</v>
      </c>
    </row>
    <row r="91" spans="1:2" x14ac:dyDescent="0.25">
      <c r="A91" t="s">
        <v>61</v>
      </c>
      <c r="B91">
        <v>89.824809999999999</v>
      </c>
    </row>
    <row r="92" spans="1:2" x14ac:dyDescent="0.25">
      <c r="A92" t="s">
        <v>488</v>
      </c>
      <c r="B92">
        <v>90.301370000000006</v>
      </c>
    </row>
    <row r="93" spans="1:2" x14ac:dyDescent="0.25">
      <c r="A93" t="s">
        <v>102</v>
      </c>
      <c r="B93">
        <v>90.485799999999998</v>
      </c>
    </row>
    <row r="94" spans="1:2" x14ac:dyDescent="0.25">
      <c r="A94" t="s">
        <v>82</v>
      </c>
      <c r="B94">
        <v>90.642470000000003</v>
      </c>
    </row>
    <row r="95" spans="1:2" x14ac:dyDescent="0.25">
      <c r="A95" t="s">
        <v>97</v>
      </c>
      <c r="B95">
        <v>90.857749999999996</v>
      </c>
    </row>
    <row r="96" spans="1:2" x14ac:dyDescent="0.25">
      <c r="A96" t="s">
        <v>214</v>
      </c>
      <c r="B96">
        <v>91.789289999999994</v>
      </c>
    </row>
    <row r="97" spans="1:2" x14ac:dyDescent="0.25">
      <c r="A97" t="s">
        <v>46</v>
      </c>
      <c r="B97">
        <v>91.988290000000006</v>
      </c>
    </row>
    <row r="98" spans="1:2" x14ac:dyDescent="0.25">
      <c r="A98" t="s">
        <v>632</v>
      </c>
      <c r="B98">
        <v>92.970429999999993</v>
      </c>
    </row>
    <row r="99" spans="1:2" x14ac:dyDescent="0.25">
      <c r="A99" t="s">
        <v>173</v>
      </c>
      <c r="B99">
        <v>93.197620000000001</v>
      </c>
    </row>
    <row r="100" spans="1:2" x14ac:dyDescent="0.25">
      <c r="A100" t="s">
        <v>31</v>
      </c>
      <c r="B100">
        <v>94.211119999999994</v>
      </c>
    </row>
    <row r="101" spans="1:2" x14ac:dyDescent="0.25">
      <c r="A101" t="s">
        <v>137</v>
      </c>
      <c r="B101">
        <v>94.404809999999998</v>
      </c>
    </row>
    <row r="102" spans="1:2" x14ac:dyDescent="0.25">
      <c r="A102" t="s">
        <v>26</v>
      </c>
      <c r="B102">
        <v>96.623620000000003</v>
      </c>
    </row>
    <row r="103" spans="1:2" x14ac:dyDescent="0.25">
      <c r="A103" t="s">
        <v>117</v>
      </c>
      <c r="B103">
        <v>97.636269999999996</v>
      </c>
    </row>
    <row r="104" spans="1:2" x14ac:dyDescent="0.25">
      <c r="A104" t="s">
        <v>456</v>
      </c>
      <c r="B104">
        <v>97.644139999999993</v>
      </c>
    </row>
    <row r="105" spans="1:2" x14ac:dyDescent="0.25">
      <c r="A105" t="s">
        <v>510</v>
      </c>
      <c r="B105">
        <v>98.145690000000002</v>
      </c>
    </row>
    <row r="106" spans="1:2" x14ac:dyDescent="0.25">
      <c r="A106" t="s">
        <v>66</v>
      </c>
      <c r="B106">
        <v>98.871679999999998</v>
      </c>
    </row>
    <row r="107" spans="1:2" x14ac:dyDescent="0.25">
      <c r="A107" t="s">
        <v>631</v>
      </c>
      <c r="B107">
        <v>100</v>
      </c>
    </row>
  </sheetData>
  <sortState ref="A4:B107">
    <sortCondition ref="B4:B107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workbookViewId="0">
      <selection activeCell="B80" sqref="B80:L110"/>
    </sheetView>
  </sheetViews>
  <sheetFormatPr defaultRowHeight="15" x14ac:dyDescent="0.25"/>
  <cols>
    <col min="2" max="2" width="33.5703125" bestFit="1" customWidth="1"/>
  </cols>
  <sheetData>
    <row r="1" spans="1:12" x14ac:dyDescent="0.25">
      <c r="A1" s="313" t="s">
        <v>828</v>
      </c>
    </row>
    <row r="3" spans="1:12" ht="15.75" x14ac:dyDescent="0.25">
      <c r="C3" s="347" t="s">
        <v>695</v>
      </c>
      <c r="D3" s="347"/>
      <c r="E3" s="347"/>
      <c r="F3" s="347"/>
      <c r="G3" s="347"/>
      <c r="H3" s="347"/>
      <c r="I3" s="347"/>
      <c r="J3" s="347"/>
      <c r="K3" s="347"/>
      <c r="L3" s="347"/>
    </row>
    <row r="4" spans="1:12" ht="15.75" thickBot="1" x14ac:dyDescent="0.3"/>
    <row r="5" spans="1:12" ht="15.75" thickBot="1" x14ac:dyDescent="0.3">
      <c r="A5" s="123"/>
      <c r="B5" s="126"/>
      <c r="C5" s="348" t="s">
        <v>13</v>
      </c>
      <c r="D5" s="349"/>
      <c r="E5" s="349"/>
      <c r="F5" s="349"/>
      <c r="G5" s="350"/>
      <c r="H5" s="349" t="s">
        <v>14</v>
      </c>
      <c r="I5" s="349"/>
      <c r="J5" s="349"/>
      <c r="K5" s="349"/>
      <c r="L5" s="350"/>
    </row>
    <row r="6" spans="1:12" ht="15.75" thickBot="1" x14ac:dyDescent="0.3">
      <c r="A6" s="123"/>
      <c r="B6" s="130"/>
      <c r="C6" s="204">
        <v>2016</v>
      </c>
      <c r="D6" s="89">
        <v>2015</v>
      </c>
      <c r="E6" s="131">
        <v>2014</v>
      </c>
      <c r="F6" s="178">
        <v>2013</v>
      </c>
      <c r="G6" s="179">
        <v>2012</v>
      </c>
      <c r="H6" s="182">
        <v>2016</v>
      </c>
      <c r="I6" s="178">
        <v>2015</v>
      </c>
      <c r="J6" s="131">
        <v>2014</v>
      </c>
      <c r="K6" s="178">
        <v>2013</v>
      </c>
      <c r="L6" s="179">
        <v>2012</v>
      </c>
    </row>
    <row r="7" spans="1:12" x14ac:dyDescent="0.25">
      <c r="A7" s="338" t="s">
        <v>15</v>
      </c>
      <c r="B7" s="125" t="s">
        <v>16</v>
      </c>
      <c r="C7" s="247">
        <v>58.33</v>
      </c>
      <c r="D7" s="231">
        <v>54.69</v>
      </c>
      <c r="E7" s="231">
        <v>62.07</v>
      </c>
      <c r="F7" s="231">
        <v>66.069999999999993</v>
      </c>
      <c r="G7" s="237">
        <v>57.14</v>
      </c>
      <c r="H7" s="245" t="s">
        <v>606</v>
      </c>
      <c r="I7" s="216" t="s">
        <v>211</v>
      </c>
      <c r="J7" s="217" t="s">
        <v>221</v>
      </c>
      <c r="K7" s="217" t="s">
        <v>407</v>
      </c>
      <c r="L7" s="208" t="s">
        <v>699</v>
      </c>
    </row>
    <row r="8" spans="1:12" x14ac:dyDescent="0.25">
      <c r="A8" s="339"/>
      <c r="B8" s="126" t="s">
        <v>21</v>
      </c>
      <c r="C8" s="248">
        <v>72.53</v>
      </c>
      <c r="D8" s="232">
        <v>76</v>
      </c>
      <c r="E8" s="232">
        <v>77.08</v>
      </c>
      <c r="F8" s="232">
        <v>79.69</v>
      </c>
      <c r="G8" s="238">
        <v>71.569999999999993</v>
      </c>
      <c r="H8" s="244" t="s">
        <v>541</v>
      </c>
      <c r="I8" s="218" t="s">
        <v>83</v>
      </c>
      <c r="J8" s="220" t="s">
        <v>476</v>
      </c>
      <c r="K8" s="220" t="s">
        <v>80</v>
      </c>
      <c r="L8" s="207" t="s">
        <v>717</v>
      </c>
    </row>
    <row r="9" spans="1:12" x14ac:dyDescent="0.25">
      <c r="A9" s="339"/>
      <c r="B9" s="126" t="s">
        <v>26</v>
      </c>
      <c r="C9" s="248">
        <v>84</v>
      </c>
      <c r="D9" s="232">
        <v>66.180000000000007</v>
      </c>
      <c r="E9" s="232">
        <v>81.11</v>
      </c>
      <c r="F9" s="232">
        <v>77.91</v>
      </c>
      <c r="G9" s="238">
        <v>68.84</v>
      </c>
      <c r="H9" s="244" t="s">
        <v>522</v>
      </c>
      <c r="I9" s="218" t="s">
        <v>244</v>
      </c>
      <c r="J9" s="220" t="s">
        <v>28</v>
      </c>
      <c r="K9" s="220" t="s">
        <v>459</v>
      </c>
      <c r="L9" s="207" t="s">
        <v>722</v>
      </c>
    </row>
    <row r="10" spans="1:12" x14ac:dyDescent="0.25">
      <c r="A10" s="339"/>
      <c r="B10" s="126" t="s">
        <v>31</v>
      </c>
      <c r="C10" s="248">
        <v>52.94</v>
      </c>
      <c r="D10" s="232">
        <v>50</v>
      </c>
      <c r="E10" s="232">
        <v>65.150000000000006</v>
      </c>
      <c r="F10" s="232">
        <v>59.38</v>
      </c>
      <c r="G10" s="238">
        <v>59.76</v>
      </c>
      <c r="H10" s="244" t="s">
        <v>582</v>
      </c>
      <c r="I10" s="218" t="s">
        <v>447</v>
      </c>
      <c r="J10" s="220" t="s">
        <v>238</v>
      </c>
      <c r="K10" s="220" t="s">
        <v>201</v>
      </c>
      <c r="L10" s="207" t="s">
        <v>786</v>
      </c>
    </row>
    <row r="11" spans="1:12" x14ac:dyDescent="0.25">
      <c r="A11" s="339"/>
      <c r="B11" s="126" t="s">
        <v>881</v>
      </c>
      <c r="C11" s="248">
        <v>72.22</v>
      </c>
      <c r="D11" s="232">
        <v>63.75</v>
      </c>
      <c r="E11" s="232">
        <v>76.040000000000006</v>
      </c>
      <c r="F11" s="232">
        <v>78.05</v>
      </c>
      <c r="G11" s="238">
        <v>67.69</v>
      </c>
      <c r="H11" s="244" t="s">
        <v>537</v>
      </c>
      <c r="I11" s="218" t="s">
        <v>506</v>
      </c>
      <c r="J11" s="220" t="s">
        <v>512</v>
      </c>
      <c r="K11" s="220" t="s">
        <v>513</v>
      </c>
      <c r="L11" s="207" t="s">
        <v>787</v>
      </c>
    </row>
    <row r="12" spans="1:12" x14ac:dyDescent="0.25">
      <c r="A12" s="339"/>
      <c r="B12" s="126" t="s">
        <v>41</v>
      </c>
      <c r="C12" s="248">
        <v>77.78</v>
      </c>
      <c r="D12" s="232">
        <v>72.83</v>
      </c>
      <c r="E12" s="232">
        <v>84.44</v>
      </c>
      <c r="F12" s="232">
        <v>77.849999999999994</v>
      </c>
      <c r="G12" s="238">
        <v>72.5</v>
      </c>
      <c r="H12" s="244" t="s">
        <v>542</v>
      </c>
      <c r="I12" s="218" t="s">
        <v>108</v>
      </c>
      <c r="J12" s="220" t="s">
        <v>175</v>
      </c>
      <c r="K12" s="220" t="s">
        <v>130</v>
      </c>
      <c r="L12" s="207" t="s">
        <v>788</v>
      </c>
    </row>
    <row r="13" spans="1:12" x14ac:dyDescent="0.25">
      <c r="A13" s="339"/>
      <c r="B13" s="126" t="s">
        <v>46</v>
      </c>
      <c r="C13" s="248">
        <v>50</v>
      </c>
      <c r="D13" s="232">
        <v>40.630000000000003</v>
      </c>
      <c r="E13" s="232">
        <v>47.92</v>
      </c>
      <c r="F13" s="232">
        <v>50</v>
      </c>
      <c r="G13" s="238">
        <v>40.380000000000003</v>
      </c>
      <c r="H13" s="244" t="s">
        <v>610</v>
      </c>
      <c r="I13" s="218" t="s">
        <v>409</v>
      </c>
      <c r="J13" s="220" t="s">
        <v>302</v>
      </c>
      <c r="K13" s="220" t="s">
        <v>243</v>
      </c>
      <c r="L13" s="207" t="s">
        <v>789</v>
      </c>
    </row>
    <row r="14" spans="1:12" x14ac:dyDescent="0.25">
      <c r="A14" s="339"/>
      <c r="B14" s="126" t="s">
        <v>51</v>
      </c>
      <c r="C14" s="248">
        <v>75</v>
      </c>
      <c r="D14" s="232">
        <v>78.05</v>
      </c>
      <c r="E14" s="232">
        <v>73.75</v>
      </c>
      <c r="F14" s="232">
        <v>74.66</v>
      </c>
      <c r="G14" s="238">
        <v>73.58</v>
      </c>
      <c r="H14" s="244" t="s">
        <v>528</v>
      </c>
      <c r="I14" s="218" t="s">
        <v>62</v>
      </c>
      <c r="J14" s="220" t="s">
        <v>406</v>
      </c>
      <c r="K14" s="220" t="s">
        <v>140</v>
      </c>
      <c r="L14" s="207" t="s">
        <v>726</v>
      </c>
    </row>
    <row r="15" spans="1:12" x14ac:dyDescent="0.25">
      <c r="A15" s="339"/>
      <c r="B15" s="126" t="s">
        <v>56</v>
      </c>
      <c r="C15" s="248">
        <v>74.62</v>
      </c>
      <c r="D15" s="232">
        <v>77.040000000000006</v>
      </c>
      <c r="E15" s="232">
        <v>75.77</v>
      </c>
      <c r="F15" s="232">
        <v>77.349999999999994</v>
      </c>
      <c r="G15" s="238">
        <v>75</v>
      </c>
      <c r="H15" s="244" t="s">
        <v>575</v>
      </c>
      <c r="I15" s="218" t="s">
        <v>511</v>
      </c>
      <c r="J15" s="220" t="s">
        <v>129</v>
      </c>
      <c r="K15" s="220" t="s">
        <v>29</v>
      </c>
      <c r="L15" s="207" t="s">
        <v>710</v>
      </c>
    </row>
    <row r="16" spans="1:12" x14ac:dyDescent="0.25">
      <c r="A16" s="339"/>
      <c r="B16" s="126" t="s">
        <v>61</v>
      </c>
      <c r="C16" s="248">
        <v>81.819999999999993</v>
      </c>
      <c r="D16" s="232">
        <v>77.98</v>
      </c>
      <c r="E16" s="232">
        <v>79.72</v>
      </c>
      <c r="F16" s="232">
        <v>73.13</v>
      </c>
      <c r="G16" s="238">
        <v>72.61</v>
      </c>
      <c r="H16" s="244" t="s">
        <v>642</v>
      </c>
      <c r="I16" s="218" t="s">
        <v>128</v>
      </c>
      <c r="J16" s="220" t="s">
        <v>355</v>
      </c>
      <c r="K16" s="220" t="s">
        <v>85</v>
      </c>
      <c r="L16" s="207" t="s">
        <v>788</v>
      </c>
    </row>
    <row r="17" spans="1:12" x14ac:dyDescent="0.25">
      <c r="A17" s="339"/>
      <c r="B17" s="126" t="s">
        <v>66</v>
      </c>
      <c r="C17" s="248">
        <v>83.93</v>
      </c>
      <c r="D17" s="232">
        <v>79.489999999999995</v>
      </c>
      <c r="E17" s="232">
        <v>79.349999999999994</v>
      </c>
      <c r="F17" s="232">
        <v>75.64</v>
      </c>
      <c r="G17" s="238">
        <v>74.14</v>
      </c>
      <c r="H17" s="244" t="s">
        <v>551</v>
      </c>
      <c r="I17" s="218" t="s">
        <v>149</v>
      </c>
      <c r="J17" s="220" t="s">
        <v>99</v>
      </c>
      <c r="K17" s="220" t="s">
        <v>19</v>
      </c>
      <c r="L17" s="207" t="s">
        <v>726</v>
      </c>
    </row>
    <row r="18" spans="1:12" ht="15.75" thickBot="1" x14ac:dyDescent="0.3">
      <c r="A18" s="340"/>
      <c r="B18" s="124" t="s">
        <v>71</v>
      </c>
      <c r="C18" s="249">
        <v>76.14</v>
      </c>
      <c r="D18" s="230">
        <v>80.83</v>
      </c>
      <c r="E18" s="230">
        <v>85.94</v>
      </c>
      <c r="F18" s="230">
        <v>78.87</v>
      </c>
      <c r="G18" s="239">
        <v>80.77</v>
      </c>
      <c r="H18" s="246" t="s">
        <v>524</v>
      </c>
      <c r="I18" s="221" t="s">
        <v>475</v>
      </c>
      <c r="J18" s="223" t="s">
        <v>119</v>
      </c>
      <c r="K18" s="223" t="s">
        <v>468</v>
      </c>
      <c r="L18" s="209" t="s">
        <v>790</v>
      </c>
    </row>
    <row r="19" spans="1:12" x14ac:dyDescent="0.25">
      <c r="A19" s="341" t="s">
        <v>76</v>
      </c>
      <c r="B19" s="127" t="s">
        <v>77</v>
      </c>
      <c r="C19" s="253">
        <v>76.83</v>
      </c>
      <c r="D19" s="233">
        <v>83.33</v>
      </c>
      <c r="E19" s="233">
        <v>85.09</v>
      </c>
      <c r="F19" s="233">
        <v>83.33</v>
      </c>
      <c r="G19" s="240">
        <v>78.489999999999995</v>
      </c>
      <c r="H19" s="251" t="s">
        <v>531</v>
      </c>
      <c r="I19" s="224" t="s">
        <v>67</v>
      </c>
      <c r="J19" s="210" t="s">
        <v>458</v>
      </c>
      <c r="K19" s="210" t="s">
        <v>120</v>
      </c>
      <c r="L19" s="211" t="s">
        <v>791</v>
      </c>
    </row>
    <row r="20" spans="1:12" x14ac:dyDescent="0.25">
      <c r="A20" s="342"/>
      <c r="B20" s="128" t="s">
        <v>82</v>
      </c>
      <c r="C20" s="254">
        <v>81.08</v>
      </c>
      <c r="D20" s="234">
        <v>68.63</v>
      </c>
      <c r="E20" s="234">
        <v>77.78</v>
      </c>
      <c r="F20" s="234">
        <v>69.89</v>
      </c>
      <c r="G20" s="241">
        <v>68.12</v>
      </c>
      <c r="H20" s="250" t="s">
        <v>529</v>
      </c>
      <c r="I20" s="226" t="s">
        <v>237</v>
      </c>
      <c r="J20" s="212" t="s">
        <v>84</v>
      </c>
      <c r="K20" s="212" t="s">
        <v>54</v>
      </c>
      <c r="L20" s="213" t="s">
        <v>787</v>
      </c>
    </row>
    <row r="21" spans="1:12" x14ac:dyDescent="0.25">
      <c r="A21" s="342"/>
      <c r="B21" s="128" t="s">
        <v>87</v>
      </c>
      <c r="C21" s="254">
        <v>75</v>
      </c>
      <c r="D21" s="234">
        <v>56.45</v>
      </c>
      <c r="E21" s="234">
        <v>63.51</v>
      </c>
      <c r="F21" s="234">
        <v>55.07</v>
      </c>
      <c r="G21" s="241">
        <v>50.81</v>
      </c>
      <c r="H21" s="250" t="s">
        <v>570</v>
      </c>
      <c r="I21" s="226" t="s">
        <v>396</v>
      </c>
      <c r="J21" s="212" t="s">
        <v>48</v>
      </c>
      <c r="K21" s="212" t="s">
        <v>282</v>
      </c>
      <c r="L21" s="213" t="s">
        <v>792</v>
      </c>
    </row>
    <row r="22" spans="1:12" x14ac:dyDescent="0.25">
      <c r="A22" s="342"/>
      <c r="B22" s="128" t="s">
        <v>92</v>
      </c>
      <c r="C22" s="254">
        <v>66.069999999999993</v>
      </c>
      <c r="D22" s="234">
        <v>68.42</v>
      </c>
      <c r="E22" s="234">
        <v>65.12</v>
      </c>
      <c r="F22" s="234">
        <v>57.46</v>
      </c>
      <c r="G22" s="241">
        <v>55.88</v>
      </c>
      <c r="H22" s="250" t="s">
        <v>553</v>
      </c>
      <c r="I22" s="226" t="s">
        <v>266</v>
      </c>
      <c r="J22" s="212" t="s">
        <v>437</v>
      </c>
      <c r="K22" s="212" t="s">
        <v>191</v>
      </c>
      <c r="L22" s="213" t="s">
        <v>705</v>
      </c>
    </row>
    <row r="23" spans="1:12" x14ac:dyDescent="0.25">
      <c r="A23" s="342"/>
      <c r="B23" s="128" t="s">
        <v>97</v>
      </c>
      <c r="C23" s="254">
        <v>75</v>
      </c>
      <c r="D23" s="234">
        <v>50</v>
      </c>
      <c r="E23" s="234">
        <v>80</v>
      </c>
      <c r="F23" s="234">
        <v>65.31</v>
      </c>
      <c r="G23" s="241">
        <v>56.38</v>
      </c>
      <c r="H23" s="250" t="s">
        <v>546</v>
      </c>
      <c r="I23" s="226" t="s">
        <v>447</v>
      </c>
      <c r="J23" s="212" t="s">
        <v>38</v>
      </c>
      <c r="K23" s="212" t="s">
        <v>146</v>
      </c>
      <c r="L23" s="213" t="s">
        <v>705</v>
      </c>
    </row>
    <row r="24" spans="1:12" x14ac:dyDescent="0.25">
      <c r="A24" s="342"/>
      <c r="B24" s="128" t="s">
        <v>102</v>
      </c>
      <c r="C24" s="254">
        <v>63.64</v>
      </c>
      <c r="D24" s="234">
        <v>63.33</v>
      </c>
      <c r="E24" s="234">
        <v>66.67</v>
      </c>
      <c r="F24" s="234">
        <v>62.07</v>
      </c>
      <c r="G24" s="241">
        <v>44.74</v>
      </c>
      <c r="H24" s="250" t="s">
        <v>520</v>
      </c>
      <c r="I24" s="226" t="s">
        <v>185</v>
      </c>
      <c r="J24" s="212" t="s">
        <v>297</v>
      </c>
      <c r="K24" s="212" t="s">
        <v>486</v>
      </c>
      <c r="L24" s="213" t="s">
        <v>720</v>
      </c>
    </row>
    <row r="25" spans="1:12" x14ac:dyDescent="0.25">
      <c r="A25" s="342"/>
      <c r="B25" s="128" t="s">
        <v>107</v>
      </c>
      <c r="C25" s="254">
        <v>71.430000000000007</v>
      </c>
      <c r="D25" s="234">
        <v>69.23</v>
      </c>
      <c r="E25" s="234">
        <v>73.680000000000007</v>
      </c>
      <c r="F25" s="234">
        <v>52.94</v>
      </c>
      <c r="G25" s="241">
        <v>50</v>
      </c>
      <c r="H25" s="250" t="s">
        <v>527</v>
      </c>
      <c r="I25" s="226" t="s">
        <v>93</v>
      </c>
      <c r="J25" s="212" t="s">
        <v>216</v>
      </c>
      <c r="K25" s="212" t="s">
        <v>227</v>
      </c>
      <c r="L25" s="213" t="s">
        <v>706</v>
      </c>
    </row>
    <row r="26" spans="1:12" x14ac:dyDescent="0.25">
      <c r="A26" s="342"/>
      <c r="B26" s="128" t="s">
        <v>112</v>
      </c>
      <c r="C26" s="254">
        <v>71.150000000000006</v>
      </c>
      <c r="D26" s="234">
        <v>62.07</v>
      </c>
      <c r="E26" s="234">
        <v>72.22</v>
      </c>
      <c r="F26" s="234">
        <v>61.22</v>
      </c>
      <c r="G26" s="241">
        <v>59.3</v>
      </c>
      <c r="H26" s="250" t="s">
        <v>650</v>
      </c>
      <c r="I26" s="226" t="s">
        <v>516</v>
      </c>
      <c r="J26" s="212" t="s">
        <v>23</v>
      </c>
      <c r="K26" s="212" t="s">
        <v>351</v>
      </c>
      <c r="L26" s="213" t="s">
        <v>721</v>
      </c>
    </row>
    <row r="27" spans="1:12" x14ac:dyDescent="0.25">
      <c r="A27" s="342"/>
      <c r="B27" s="128" t="s">
        <v>117</v>
      </c>
      <c r="C27" s="254">
        <v>80.7</v>
      </c>
      <c r="D27" s="234">
        <v>79.61</v>
      </c>
      <c r="E27" s="234">
        <v>85.8</v>
      </c>
      <c r="F27" s="234">
        <v>81.849999999999994</v>
      </c>
      <c r="G27" s="241">
        <v>75.56</v>
      </c>
      <c r="H27" s="250" t="s">
        <v>656</v>
      </c>
      <c r="I27" s="226" t="s">
        <v>78</v>
      </c>
      <c r="J27" s="212" t="s">
        <v>68</v>
      </c>
      <c r="K27" s="212" t="s">
        <v>696</v>
      </c>
      <c r="L27" s="213" t="s">
        <v>793</v>
      </c>
    </row>
    <row r="28" spans="1:12" x14ac:dyDescent="0.25">
      <c r="A28" s="342"/>
      <c r="B28" s="128" t="s">
        <v>122</v>
      </c>
      <c r="C28" s="254">
        <v>70.45</v>
      </c>
      <c r="D28" s="234">
        <v>50</v>
      </c>
      <c r="E28" s="234">
        <v>67.86</v>
      </c>
      <c r="F28" s="234">
        <v>55.21</v>
      </c>
      <c r="G28" s="241">
        <v>48.65</v>
      </c>
      <c r="H28" s="250" t="s">
        <v>539</v>
      </c>
      <c r="I28" s="226" t="s">
        <v>447</v>
      </c>
      <c r="J28" s="212" t="s">
        <v>94</v>
      </c>
      <c r="K28" s="212" t="s">
        <v>335</v>
      </c>
      <c r="L28" s="213" t="s">
        <v>708</v>
      </c>
    </row>
    <row r="29" spans="1:12" x14ac:dyDescent="0.25">
      <c r="A29" s="342"/>
      <c r="B29" s="128" t="s">
        <v>127</v>
      </c>
      <c r="C29" s="254">
        <v>76.92</v>
      </c>
      <c r="D29" s="234">
        <v>74.19</v>
      </c>
      <c r="E29" s="234">
        <v>74.19</v>
      </c>
      <c r="F29" s="234">
        <v>73.64</v>
      </c>
      <c r="G29" s="241">
        <v>63.64</v>
      </c>
      <c r="H29" s="250" t="s">
        <v>532</v>
      </c>
      <c r="I29" s="226" t="s">
        <v>428</v>
      </c>
      <c r="J29" s="212" t="s">
        <v>286</v>
      </c>
      <c r="K29" s="212" t="s">
        <v>59</v>
      </c>
      <c r="L29" s="213" t="s">
        <v>794</v>
      </c>
    </row>
    <row r="30" spans="1:12" x14ac:dyDescent="0.25">
      <c r="A30" s="342"/>
      <c r="B30" s="128" t="s">
        <v>132</v>
      </c>
      <c r="C30" s="254">
        <v>38.89</v>
      </c>
      <c r="D30" s="234">
        <v>60</v>
      </c>
      <c r="E30" s="234">
        <v>50</v>
      </c>
      <c r="F30" s="234">
        <v>47.62</v>
      </c>
      <c r="G30" s="241">
        <v>36.9</v>
      </c>
      <c r="H30" s="250" t="s">
        <v>555</v>
      </c>
      <c r="I30" s="226" t="s">
        <v>349</v>
      </c>
      <c r="J30" s="212" t="s">
        <v>373</v>
      </c>
      <c r="K30" s="212" t="s">
        <v>183</v>
      </c>
      <c r="L30" s="213" t="s">
        <v>714</v>
      </c>
    </row>
    <row r="31" spans="1:12" ht="15.75" thickBot="1" x14ac:dyDescent="0.3">
      <c r="A31" s="343"/>
      <c r="B31" s="129" t="s">
        <v>137</v>
      </c>
      <c r="C31" s="255">
        <v>62.5</v>
      </c>
      <c r="D31" s="235">
        <v>65.38</v>
      </c>
      <c r="E31" s="235">
        <v>76.790000000000006</v>
      </c>
      <c r="F31" s="235">
        <v>65.91</v>
      </c>
      <c r="G31" s="242">
        <v>69.319999999999993</v>
      </c>
      <c r="H31" s="252" t="s">
        <v>611</v>
      </c>
      <c r="I31" s="228" t="s">
        <v>199</v>
      </c>
      <c r="J31" s="214" t="s">
        <v>160</v>
      </c>
      <c r="K31" s="214" t="s">
        <v>268</v>
      </c>
      <c r="L31" s="215" t="s">
        <v>722</v>
      </c>
    </row>
    <row r="32" spans="1:12" x14ac:dyDescent="0.25">
      <c r="A32" s="338" t="s">
        <v>142</v>
      </c>
      <c r="B32" s="192" t="s">
        <v>143</v>
      </c>
      <c r="C32" s="256">
        <v>60.47</v>
      </c>
      <c r="D32" s="231">
        <v>68.63</v>
      </c>
      <c r="E32" s="231">
        <v>53.92</v>
      </c>
      <c r="F32" s="231">
        <v>61.94</v>
      </c>
      <c r="G32" s="237">
        <v>48.89</v>
      </c>
      <c r="H32" s="245" t="s">
        <v>549</v>
      </c>
      <c r="I32" s="216" t="s">
        <v>237</v>
      </c>
      <c r="J32" s="217" t="s">
        <v>339</v>
      </c>
      <c r="K32" s="217" t="s">
        <v>95</v>
      </c>
      <c r="L32" s="208" t="s">
        <v>708</v>
      </c>
    </row>
    <row r="33" spans="1:12" x14ac:dyDescent="0.25">
      <c r="A33" s="339"/>
      <c r="B33" s="193" t="s">
        <v>148</v>
      </c>
      <c r="C33" s="257">
        <v>72.22</v>
      </c>
      <c r="D33" s="232">
        <v>79.73</v>
      </c>
      <c r="E33" s="232">
        <v>67.95</v>
      </c>
      <c r="F33" s="232">
        <v>70</v>
      </c>
      <c r="G33" s="238">
        <v>68.180000000000007</v>
      </c>
      <c r="H33" s="244" t="s">
        <v>538</v>
      </c>
      <c r="I33" s="218" t="s">
        <v>457</v>
      </c>
      <c r="J33" s="220" t="s">
        <v>490</v>
      </c>
      <c r="K33" s="220" t="s">
        <v>161</v>
      </c>
      <c r="L33" s="207" t="s">
        <v>787</v>
      </c>
    </row>
    <row r="34" spans="1:12" x14ac:dyDescent="0.25">
      <c r="A34" s="339"/>
      <c r="B34" s="193" t="s">
        <v>153</v>
      </c>
      <c r="C34" s="257">
        <v>83.33</v>
      </c>
      <c r="D34" s="232">
        <v>76.849999999999994</v>
      </c>
      <c r="E34" s="232">
        <v>75</v>
      </c>
      <c r="F34" s="232">
        <v>72.97</v>
      </c>
      <c r="G34" s="238">
        <v>71.739999999999995</v>
      </c>
      <c r="H34" s="244" t="s">
        <v>540</v>
      </c>
      <c r="I34" s="218" t="s">
        <v>138</v>
      </c>
      <c r="J34" s="220" t="s">
        <v>33</v>
      </c>
      <c r="K34" s="220" t="s">
        <v>477</v>
      </c>
      <c r="L34" s="207" t="s">
        <v>717</v>
      </c>
    </row>
    <row r="35" spans="1:12" x14ac:dyDescent="0.25">
      <c r="A35" s="339"/>
      <c r="B35" s="193" t="s">
        <v>158</v>
      </c>
      <c r="C35" s="257">
        <v>77.03</v>
      </c>
      <c r="D35" s="232">
        <v>76.040000000000006</v>
      </c>
      <c r="E35" s="232">
        <v>74.47</v>
      </c>
      <c r="F35" s="232">
        <v>67.739999999999995</v>
      </c>
      <c r="G35" s="238">
        <v>68.64</v>
      </c>
      <c r="H35" s="244" t="s">
        <v>548</v>
      </c>
      <c r="I35" s="218" t="s">
        <v>154</v>
      </c>
      <c r="J35" s="220" t="s">
        <v>392</v>
      </c>
      <c r="K35" s="220" t="s">
        <v>105</v>
      </c>
      <c r="L35" s="207" t="s">
        <v>722</v>
      </c>
    </row>
    <row r="36" spans="1:12" x14ac:dyDescent="0.25">
      <c r="A36" s="339"/>
      <c r="B36" s="193" t="s">
        <v>163</v>
      </c>
      <c r="C36" s="257">
        <v>52.78</v>
      </c>
      <c r="D36" s="232">
        <v>66.67</v>
      </c>
      <c r="E36" s="232">
        <v>62</v>
      </c>
      <c r="F36" s="232">
        <v>56.9</v>
      </c>
      <c r="G36" s="238">
        <v>46.43</v>
      </c>
      <c r="H36" s="244" t="s">
        <v>641</v>
      </c>
      <c r="I36" s="218" t="s">
        <v>42</v>
      </c>
      <c r="J36" s="220" t="s">
        <v>397</v>
      </c>
      <c r="K36" s="220" t="s">
        <v>464</v>
      </c>
      <c r="L36" s="207" t="s">
        <v>728</v>
      </c>
    </row>
    <row r="37" spans="1:12" x14ac:dyDescent="0.25">
      <c r="A37" s="339"/>
      <c r="B37" s="193" t="s">
        <v>168</v>
      </c>
      <c r="C37" s="257">
        <v>57.41</v>
      </c>
      <c r="D37" s="232">
        <v>50</v>
      </c>
      <c r="E37" s="232">
        <v>45.16</v>
      </c>
      <c r="F37" s="232">
        <v>53.41</v>
      </c>
      <c r="G37" s="238">
        <v>40</v>
      </c>
      <c r="H37" s="244" t="s">
        <v>574</v>
      </c>
      <c r="I37" s="218" t="s">
        <v>447</v>
      </c>
      <c r="J37" s="220" t="s">
        <v>369</v>
      </c>
      <c r="K37" s="220" t="s">
        <v>383</v>
      </c>
      <c r="L37" s="207" t="s">
        <v>789</v>
      </c>
    </row>
    <row r="38" spans="1:12" ht="15.75" thickBot="1" x14ac:dyDescent="0.3">
      <c r="A38" s="340"/>
      <c r="B38" s="194" t="s">
        <v>173</v>
      </c>
      <c r="C38" s="258">
        <v>86</v>
      </c>
      <c r="D38" s="230">
        <v>84.56</v>
      </c>
      <c r="E38" s="230">
        <v>79.510000000000005</v>
      </c>
      <c r="F38" s="230">
        <v>82</v>
      </c>
      <c r="G38" s="239">
        <v>76.5</v>
      </c>
      <c r="H38" s="246" t="s">
        <v>530</v>
      </c>
      <c r="I38" s="221" t="s">
        <v>174</v>
      </c>
      <c r="J38" s="223" t="s">
        <v>63</v>
      </c>
      <c r="K38" s="223" t="s">
        <v>176</v>
      </c>
      <c r="L38" s="209" t="s">
        <v>795</v>
      </c>
    </row>
    <row r="39" spans="1:12" x14ac:dyDescent="0.25">
      <c r="A39" s="341" t="s">
        <v>178</v>
      </c>
      <c r="B39" s="160" t="s">
        <v>802</v>
      </c>
      <c r="C39" s="253">
        <v>66.67</v>
      </c>
      <c r="D39" s="233">
        <v>43.75</v>
      </c>
      <c r="E39" s="233">
        <v>61.54</v>
      </c>
      <c r="F39" s="233">
        <v>40</v>
      </c>
      <c r="G39" s="211" t="s">
        <v>658</v>
      </c>
      <c r="H39" s="251" t="s">
        <v>607</v>
      </c>
      <c r="I39" s="224" t="s">
        <v>319</v>
      </c>
      <c r="J39" s="210" t="s">
        <v>145</v>
      </c>
      <c r="K39" s="210" t="s">
        <v>321</v>
      </c>
      <c r="L39" s="141" t="s">
        <v>658</v>
      </c>
    </row>
    <row r="40" spans="1:12" x14ac:dyDescent="0.25">
      <c r="A40" s="342"/>
      <c r="B40" s="161" t="s">
        <v>184</v>
      </c>
      <c r="C40" s="254">
        <v>63.64</v>
      </c>
      <c r="D40" s="234">
        <v>81.67</v>
      </c>
      <c r="E40" s="234">
        <v>68.06</v>
      </c>
      <c r="F40" s="234">
        <v>72.73</v>
      </c>
      <c r="G40" s="241">
        <v>78.95</v>
      </c>
      <c r="H40" s="250" t="s">
        <v>571</v>
      </c>
      <c r="I40" s="226" t="s">
        <v>118</v>
      </c>
      <c r="J40" s="212" t="s">
        <v>104</v>
      </c>
      <c r="K40" s="212" t="s">
        <v>156</v>
      </c>
      <c r="L40" s="213" t="s">
        <v>796</v>
      </c>
    </row>
    <row r="41" spans="1:12" x14ac:dyDescent="0.25">
      <c r="A41" s="342"/>
      <c r="B41" s="161" t="s">
        <v>552</v>
      </c>
      <c r="C41" s="254">
        <v>25</v>
      </c>
      <c r="D41" s="234">
        <v>50</v>
      </c>
      <c r="E41" s="234">
        <v>20</v>
      </c>
      <c r="F41" s="234">
        <v>53.33</v>
      </c>
      <c r="G41" s="174" t="s">
        <v>658</v>
      </c>
      <c r="H41" s="250" t="s">
        <v>620</v>
      </c>
      <c r="I41" s="226" t="s">
        <v>447</v>
      </c>
      <c r="J41" s="212" t="s">
        <v>190</v>
      </c>
      <c r="K41" s="212" t="s">
        <v>252</v>
      </c>
      <c r="L41" s="143" t="s">
        <v>658</v>
      </c>
    </row>
    <row r="42" spans="1:12" x14ac:dyDescent="0.25">
      <c r="A42" s="342"/>
      <c r="B42" s="161" t="s">
        <v>193</v>
      </c>
      <c r="C42" s="254">
        <v>44.12</v>
      </c>
      <c r="D42" s="234">
        <v>58</v>
      </c>
      <c r="E42" s="234">
        <v>59.26</v>
      </c>
      <c r="F42" s="234">
        <v>54.29</v>
      </c>
      <c r="G42" s="241">
        <v>46.15</v>
      </c>
      <c r="H42" s="250" t="s">
        <v>577</v>
      </c>
      <c r="I42" s="226" t="s">
        <v>169</v>
      </c>
      <c r="J42" s="212" t="s">
        <v>718</v>
      </c>
      <c r="K42" s="212" t="s">
        <v>680</v>
      </c>
      <c r="L42" s="213" t="s">
        <v>720</v>
      </c>
    </row>
    <row r="43" spans="1:12" x14ac:dyDescent="0.25">
      <c r="A43" s="342"/>
      <c r="B43" s="161" t="s">
        <v>198</v>
      </c>
      <c r="C43" s="254">
        <v>73.81</v>
      </c>
      <c r="D43" s="234">
        <v>77.27</v>
      </c>
      <c r="E43" s="234">
        <v>70</v>
      </c>
      <c r="F43" s="234">
        <v>77.14</v>
      </c>
      <c r="G43" s="241">
        <v>79.41</v>
      </c>
      <c r="H43" s="250" t="s">
        <v>544</v>
      </c>
      <c r="I43" s="226" t="s">
        <v>72</v>
      </c>
      <c r="J43" s="212" t="s">
        <v>329</v>
      </c>
      <c r="K43" s="212" t="s">
        <v>24</v>
      </c>
      <c r="L43" s="213" t="s">
        <v>796</v>
      </c>
    </row>
    <row r="44" spans="1:12" ht="15.75" thickBot="1" x14ac:dyDescent="0.3">
      <c r="A44" s="343"/>
      <c r="B44" s="165" t="s">
        <v>203</v>
      </c>
      <c r="C44" s="255">
        <v>79.17</v>
      </c>
      <c r="D44" s="235">
        <v>66.67</v>
      </c>
      <c r="E44" s="235">
        <v>58.33</v>
      </c>
      <c r="F44" s="235">
        <v>79.31</v>
      </c>
      <c r="G44" s="242">
        <v>74.319999999999993</v>
      </c>
      <c r="H44" s="252" t="s">
        <v>547</v>
      </c>
      <c r="I44" s="228" t="s">
        <v>42</v>
      </c>
      <c r="J44" s="214" t="s">
        <v>307</v>
      </c>
      <c r="K44" s="214" t="s">
        <v>69</v>
      </c>
      <c r="L44" s="215" t="s">
        <v>726</v>
      </c>
    </row>
    <row r="45" spans="1:12" x14ac:dyDescent="0.25">
      <c r="A45" s="338" t="s">
        <v>210</v>
      </c>
      <c r="B45" s="125" t="s">
        <v>214</v>
      </c>
      <c r="C45" s="256">
        <v>68.180000000000007</v>
      </c>
      <c r="D45" s="231">
        <v>55</v>
      </c>
      <c r="E45" s="231">
        <v>65.52</v>
      </c>
      <c r="F45" s="231">
        <v>67.650000000000006</v>
      </c>
      <c r="G45" s="237">
        <v>75</v>
      </c>
      <c r="H45" s="245" t="s">
        <v>655</v>
      </c>
      <c r="I45" s="245" t="s">
        <v>280</v>
      </c>
      <c r="J45" s="216" t="s">
        <v>481</v>
      </c>
      <c r="K45" s="217" t="s">
        <v>239</v>
      </c>
      <c r="L45" s="90" t="s">
        <v>710</v>
      </c>
    </row>
    <row r="46" spans="1:12" x14ac:dyDescent="0.25">
      <c r="A46" s="339"/>
      <c r="B46" s="126" t="s">
        <v>219</v>
      </c>
      <c r="C46" s="257">
        <v>65.38</v>
      </c>
      <c r="D46" s="232">
        <v>71.88</v>
      </c>
      <c r="E46" s="232">
        <v>55.77</v>
      </c>
      <c r="F46" s="232">
        <v>56.45</v>
      </c>
      <c r="G46" s="238">
        <v>54.84</v>
      </c>
      <c r="H46" s="244" t="s">
        <v>578</v>
      </c>
      <c r="I46" s="244" t="s">
        <v>52</v>
      </c>
      <c r="J46" s="218" t="s">
        <v>507</v>
      </c>
      <c r="K46" s="220" t="s">
        <v>421</v>
      </c>
      <c r="L46" s="91" t="s">
        <v>715</v>
      </c>
    </row>
    <row r="47" spans="1:12" x14ac:dyDescent="0.25">
      <c r="A47" s="339"/>
      <c r="B47" s="126" t="s">
        <v>224</v>
      </c>
      <c r="C47" s="257">
        <v>80.95</v>
      </c>
      <c r="D47" s="232">
        <v>70.45</v>
      </c>
      <c r="E47" s="232">
        <v>68.97</v>
      </c>
      <c r="F47" s="232">
        <v>69.12</v>
      </c>
      <c r="G47" s="238">
        <v>70</v>
      </c>
      <c r="H47" s="244" t="s">
        <v>533</v>
      </c>
      <c r="I47" s="244" t="s">
        <v>466</v>
      </c>
      <c r="J47" s="218" t="s">
        <v>53</v>
      </c>
      <c r="K47" s="220" t="s">
        <v>34</v>
      </c>
      <c r="L47" s="91" t="s">
        <v>725</v>
      </c>
    </row>
    <row r="48" spans="1:12" x14ac:dyDescent="0.25">
      <c r="A48" s="339"/>
      <c r="B48" s="126" t="s">
        <v>562</v>
      </c>
      <c r="C48" s="257">
        <v>71.430000000000007</v>
      </c>
      <c r="D48" s="232">
        <v>64.290000000000006</v>
      </c>
      <c r="E48" s="232">
        <v>53.13</v>
      </c>
      <c r="F48" s="232">
        <v>62.5</v>
      </c>
      <c r="G48" s="171" t="s">
        <v>658</v>
      </c>
      <c r="H48" s="92" t="s">
        <v>648</v>
      </c>
      <c r="I48" s="244" t="s">
        <v>32</v>
      </c>
      <c r="J48" s="218" t="s">
        <v>448</v>
      </c>
      <c r="K48" s="218" t="s">
        <v>231</v>
      </c>
      <c r="L48" s="149" t="s">
        <v>658</v>
      </c>
    </row>
    <row r="49" spans="1:12" x14ac:dyDescent="0.25">
      <c r="A49" s="339"/>
      <c r="B49" s="126" t="s">
        <v>563</v>
      </c>
      <c r="C49" s="257">
        <v>60</v>
      </c>
      <c r="D49" s="232">
        <v>60</v>
      </c>
      <c r="E49" s="232">
        <v>50</v>
      </c>
      <c r="F49" s="232">
        <v>50</v>
      </c>
      <c r="G49" s="171" t="s">
        <v>658</v>
      </c>
      <c r="H49" s="92" t="s">
        <v>550</v>
      </c>
      <c r="I49" s="244" t="s">
        <v>349</v>
      </c>
      <c r="J49" s="218" t="s">
        <v>683</v>
      </c>
      <c r="K49" s="218" t="s">
        <v>442</v>
      </c>
      <c r="L49" s="149" t="s">
        <v>658</v>
      </c>
    </row>
    <row r="50" spans="1:12" x14ac:dyDescent="0.25">
      <c r="A50" s="339"/>
      <c r="B50" s="126" t="s">
        <v>236</v>
      </c>
      <c r="C50" s="257">
        <v>71.430000000000007</v>
      </c>
      <c r="D50" s="232">
        <v>72.73</v>
      </c>
      <c r="E50" s="232">
        <v>62.5</v>
      </c>
      <c r="F50" s="232">
        <v>67.069999999999993</v>
      </c>
      <c r="G50" s="238">
        <v>57.61</v>
      </c>
      <c r="H50" s="244" t="s">
        <v>573</v>
      </c>
      <c r="I50" s="218" t="s">
        <v>489</v>
      </c>
      <c r="J50" s="218" t="s">
        <v>256</v>
      </c>
      <c r="K50" s="218" t="s">
        <v>482</v>
      </c>
      <c r="L50" s="219" t="s">
        <v>704</v>
      </c>
    </row>
    <row r="51" spans="1:12" x14ac:dyDescent="0.25">
      <c r="A51" s="339"/>
      <c r="B51" s="126" t="s">
        <v>564</v>
      </c>
      <c r="C51" s="257">
        <v>80</v>
      </c>
      <c r="D51" s="232">
        <v>71.430000000000007</v>
      </c>
      <c r="E51" s="232">
        <v>59.52</v>
      </c>
      <c r="F51" s="232">
        <v>59.52</v>
      </c>
      <c r="G51" s="171" t="s">
        <v>658</v>
      </c>
      <c r="H51" s="244" t="s">
        <v>647</v>
      </c>
      <c r="I51" s="218" t="s">
        <v>259</v>
      </c>
      <c r="J51" s="218" t="s">
        <v>445</v>
      </c>
      <c r="K51" s="218" t="s">
        <v>690</v>
      </c>
      <c r="L51" s="149" t="s">
        <v>658</v>
      </c>
    </row>
    <row r="52" spans="1:12" x14ac:dyDescent="0.25">
      <c r="A52" s="339"/>
      <c r="B52" s="126" t="s">
        <v>565</v>
      </c>
      <c r="C52" s="257">
        <v>40.909999999999997</v>
      </c>
      <c r="D52" s="232">
        <v>33.33</v>
      </c>
      <c r="E52" s="232">
        <v>23.08</v>
      </c>
      <c r="F52" s="232">
        <v>53.85</v>
      </c>
      <c r="G52" s="171" t="s">
        <v>658</v>
      </c>
      <c r="H52" s="244" t="s">
        <v>617</v>
      </c>
      <c r="I52" s="218" t="s">
        <v>471</v>
      </c>
      <c r="J52" s="218" t="s">
        <v>248</v>
      </c>
      <c r="K52" s="218" t="s">
        <v>249</v>
      </c>
      <c r="L52" s="149" t="s">
        <v>658</v>
      </c>
    </row>
    <row r="53" spans="1:12" x14ac:dyDescent="0.25">
      <c r="A53" s="339"/>
      <c r="B53" s="126" t="s">
        <v>254</v>
      </c>
      <c r="C53" s="257">
        <v>71.88</v>
      </c>
      <c r="D53" s="232">
        <v>64.290000000000006</v>
      </c>
      <c r="E53" s="232">
        <v>63.79</v>
      </c>
      <c r="F53" s="232">
        <v>53.03</v>
      </c>
      <c r="G53" s="238">
        <v>47.5</v>
      </c>
      <c r="H53" s="244" t="s">
        <v>572</v>
      </c>
      <c r="I53" s="218" t="s">
        <v>32</v>
      </c>
      <c r="J53" s="218" t="s">
        <v>195</v>
      </c>
      <c r="K53" s="218" t="s">
        <v>235</v>
      </c>
      <c r="L53" s="219" t="s">
        <v>697</v>
      </c>
    </row>
    <row r="54" spans="1:12" x14ac:dyDescent="0.25">
      <c r="A54" s="339"/>
      <c r="B54" s="126" t="s">
        <v>566</v>
      </c>
      <c r="C54" s="257">
        <v>30</v>
      </c>
      <c r="D54" s="232">
        <v>50</v>
      </c>
      <c r="E54" s="232">
        <v>54.17</v>
      </c>
      <c r="F54" s="232">
        <v>36.11</v>
      </c>
      <c r="G54" s="171" t="s">
        <v>658</v>
      </c>
      <c r="H54" s="244" t="s">
        <v>594</v>
      </c>
      <c r="I54" s="218" t="s">
        <v>447</v>
      </c>
      <c r="J54" s="218" t="s">
        <v>242</v>
      </c>
      <c r="K54" s="218" t="s">
        <v>370</v>
      </c>
      <c r="L54" s="149" t="s">
        <v>658</v>
      </c>
    </row>
    <row r="55" spans="1:12" x14ac:dyDescent="0.25">
      <c r="A55" s="339"/>
      <c r="B55" s="126" t="s">
        <v>265</v>
      </c>
      <c r="C55" s="257">
        <v>58.33</v>
      </c>
      <c r="D55" s="232">
        <v>62.5</v>
      </c>
      <c r="E55" s="232">
        <v>70.37</v>
      </c>
      <c r="F55" s="232">
        <v>60.61</v>
      </c>
      <c r="G55" s="238">
        <v>61.54</v>
      </c>
      <c r="H55" s="244" t="s">
        <v>545</v>
      </c>
      <c r="I55" s="218" t="s">
        <v>98</v>
      </c>
      <c r="J55" s="218" t="s">
        <v>150</v>
      </c>
      <c r="K55" s="218" t="s">
        <v>222</v>
      </c>
      <c r="L55" s="219" t="s">
        <v>698</v>
      </c>
    </row>
    <row r="56" spans="1:12" x14ac:dyDescent="0.25">
      <c r="A56" s="339"/>
      <c r="B56" s="199" t="s">
        <v>567</v>
      </c>
      <c r="C56" s="261">
        <v>42.86</v>
      </c>
      <c r="D56" s="176" t="s">
        <v>658</v>
      </c>
      <c r="E56" s="243">
        <v>36.36</v>
      </c>
      <c r="F56" s="243">
        <v>50</v>
      </c>
      <c r="G56" s="200" t="s">
        <v>658</v>
      </c>
      <c r="H56" s="262" t="s">
        <v>612</v>
      </c>
      <c r="I56" s="169" t="s">
        <v>658</v>
      </c>
      <c r="J56" s="236" t="s">
        <v>662</v>
      </c>
      <c r="K56" s="236" t="s">
        <v>731</v>
      </c>
      <c r="L56" s="88" t="s">
        <v>658</v>
      </c>
    </row>
    <row r="57" spans="1:12" x14ac:dyDescent="0.25">
      <c r="A57" s="339"/>
      <c r="B57" s="199" t="s">
        <v>274</v>
      </c>
      <c r="C57" s="261">
        <v>57.69</v>
      </c>
      <c r="D57" s="243">
        <v>62.12</v>
      </c>
      <c r="E57" s="243">
        <v>57.89</v>
      </c>
      <c r="F57" s="243">
        <v>64.58</v>
      </c>
      <c r="G57" s="260">
        <v>56.56</v>
      </c>
      <c r="H57" s="262" t="s">
        <v>558</v>
      </c>
      <c r="I57" s="236" t="s">
        <v>233</v>
      </c>
      <c r="J57" s="236" t="s">
        <v>226</v>
      </c>
      <c r="K57" s="236" t="s">
        <v>115</v>
      </c>
      <c r="L57" s="88" t="s">
        <v>699</v>
      </c>
    </row>
    <row r="58" spans="1:12" x14ac:dyDescent="0.25">
      <c r="A58" s="339"/>
      <c r="B58" s="199" t="s">
        <v>568</v>
      </c>
      <c r="C58" s="261">
        <v>60</v>
      </c>
      <c r="D58" s="176" t="s">
        <v>658</v>
      </c>
      <c r="E58" s="243">
        <v>50</v>
      </c>
      <c r="F58" s="176" t="s">
        <v>658</v>
      </c>
      <c r="G58" s="200" t="s">
        <v>658</v>
      </c>
      <c r="H58" s="262" t="s">
        <v>598</v>
      </c>
      <c r="I58" s="169" t="s">
        <v>658</v>
      </c>
      <c r="J58" s="236" t="s">
        <v>682</v>
      </c>
      <c r="K58" s="169" t="s">
        <v>658</v>
      </c>
      <c r="L58" s="88" t="s">
        <v>658</v>
      </c>
    </row>
    <row r="59" spans="1:12" x14ac:dyDescent="0.25">
      <c r="A59" s="339"/>
      <c r="B59" s="199" t="s">
        <v>279</v>
      </c>
      <c r="C59" s="261">
        <v>56.67</v>
      </c>
      <c r="D59" s="243">
        <v>54.35</v>
      </c>
      <c r="E59" s="243">
        <v>60</v>
      </c>
      <c r="F59" s="243">
        <v>55.56</v>
      </c>
      <c r="G59" s="260">
        <v>67.11</v>
      </c>
      <c r="H59" s="262" t="s">
        <v>616</v>
      </c>
      <c r="I59" s="236" t="s">
        <v>328</v>
      </c>
      <c r="J59" s="236" t="s">
        <v>89</v>
      </c>
      <c r="K59" s="236" t="s">
        <v>361</v>
      </c>
      <c r="L59" s="88" t="s">
        <v>700</v>
      </c>
    </row>
    <row r="60" spans="1:12" x14ac:dyDescent="0.25">
      <c r="A60" s="339"/>
      <c r="B60" s="199" t="s">
        <v>569</v>
      </c>
      <c r="C60" s="261">
        <v>50</v>
      </c>
      <c r="D60" s="176" t="s">
        <v>658</v>
      </c>
      <c r="E60" s="243">
        <v>41.18</v>
      </c>
      <c r="F60" s="176" t="s">
        <v>658</v>
      </c>
      <c r="G60" s="200" t="s">
        <v>658</v>
      </c>
      <c r="H60" s="262" t="s">
        <v>591</v>
      </c>
      <c r="I60" s="169" t="s">
        <v>658</v>
      </c>
      <c r="J60" s="236" t="s">
        <v>472</v>
      </c>
      <c r="K60" s="169" t="s">
        <v>658</v>
      </c>
      <c r="L60" s="88" t="s">
        <v>658</v>
      </c>
    </row>
    <row r="61" spans="1:12" x14ac:dyDescent="0.25">
      <c r="A61" s="339"/>
      <c r="B61" s="126" t="s">
        <v>284</v>
      </c>
      <c r="C61" s="257">
        <v>72.22</v>
      </c>
      <c r="D61" s="232">
        <v>54</v>
      </c>
      <c r="E61" s="232">
        <v>75</v>
      </c>
      <c r="F61" s="232">
        <v>68.97</v>
      </c>
      <c r="G61" s="238">
        <v>60.29</v>
      </c>
      <c r="H61" s="244" t="s">
        <v>521</v>
      </c>
      <c r="I61" s="218" t="s">
        <v>424</v>
      </c>
      <c r="J61" s="218" t="s">
        <v>109</v>
      </c>
      <c r="K61" s="218" t="s">
        <v>518</v>
      </c>
      <c r="L61" s="219" t="s">
        <v>701</v>
      </c>
    </row>
    <row r="62" spans="1:12" ht="15.75" thickBot="1" x14ac:dyDescent="0.3">
      <c r="A62" s="340"/>
      <c r="B62" s="124" t="s">
        <v>289</v>
      </c>
      <c r="C62" s="258">
        <v>57.69</v>
      </c>
      <c r="D62" s="230">
        <v>52.63</v>
      </c>
      <c r="E62" s="230">
        <v>56</v>
      </c>
      <c r="F62" s="230">
        <v>48.28</v>
      </c>
      <c r="G62" s="239">
        <v>51.72</v>
      </c>
      <c r="H62" s="246" t="s">
        <v>556</v>
      </c>
      <c r="I62" s="221" t="s">
        <v>436</v>
      </c>
      <c r="J62" s="221" t="s">
        <v>702</v>
      </c>
      <c r="K62" s="221" t="s">
        <v>365</v>
      </c>
      <c r="L62" s="222" t="s">
        <v>703</v>
      </c>
    </row>
    <row r="63" spans="1:12" x14ac:dyDescent="0.25">
      <c r="A63" s="341" t="s">
        <v>294</v>
      </c>
      <c r="B63" s="160" t="s">
        <v>798</v>
      </c>
      <c r="C63" s="253">
        <v>44.44</v>
      </c>
      <c r="D63" s="233">
        <v>40.909999999999997</v>
      </c>
      <c r="E63" s="233">
        <v>75</v>
      </c>
      <c r="F63" s="233">
        <v>40.479999999999997</v>
      </c>
      <c r="G63" s="240">
        <v>57.14</v>
      </c>
      <c r="H63" s="251" t="s">
        <v>646</v>
      </c>
      <c r="I63" s="224" t="s">
        <v>290</v>
      </c>
      <c r="J63" s="224" t="s">
        <v>267</v>
      </c>
      <c r="K63" s="224" t="s">
        <v>298</v>
      </c>
      <c r="L63" s="225" t="s">
        <v>699</v>
      </c>
    </row>
    <row r="64" spans="1:12" x14ac:dyDescent="0.25">
      <c r="A64" s="342"/>
      <c r="B64" s="161" t="s">
        <v>799</v>
      </c>
      <c r="C64" s="254">
        <v>31.25</v>
      </c>
      <c r="D64" s="234">
        <v>46.15</v>
      </c>
      <c r="E64" s="234">
        <v>59.38</v>
      </c>
      <c r="F64" s="234">
        <v>47.5</v>
      </c>
      <c r="G64" s="241">
        <v>48.21</v>
      </c>
      <c r="H64" s="250" t="s">
        <v>626</v>
      </c>
      <c r="I64" s="226" t="s">
        <v>270</v>
      </c>
      <c r="J64" s="226" t="s">
        <v>401</v>
      </c>
      <c r="K64" s="226" t="s">
        <v>473</v>
      </c>
      <c r="L64" s="259" t="s">
        <v>697</v>
      </c>
    </row>
    <row r="65" spans="1:12" x14ac:dyDescent="0.25">
      <c r="A65" s="342"/>
      <c r="B65" s="161" t="s">
        <v>588</v>
      </c>
      <c r="C65" s="254">
        <v>16.670000000000002</v>
      </c>
      <c r="D65" s="234">
        <v>54.17</v>
      </c>
      <c r="E65" s="234">
        <v>61.54</v>
      </c>
      <c r="F65" s="234">
        <v>38.1</v>
      </c>
      <c r="G65" s="241">
        <v>58.33</v>
      </c>
      <c r="H65" s="250" t="s">
        <v>596</v>
      </c>
      <c r="I65" s="226" t="s">
        <v>204</v>
      </c>
      <c r="J65" s="226" t="s">
        <v>245</v>
      </c>
      <c r="K65" s="226" t="s">
        <v>325</v>
      </c>
      <c r="L65" s="227" t="s">
        <v>704</v>
      </c>
    </row>
    <row r="66" spans="1:12" x14ac:dyDescent="0.25">
      <c r="A66" s="342"/>
      <c r="B66" s="161" t="s">
        <v>800</v>
      </c>
      <c r="C66" s="254">
        <v>31.25</v>
      </c>
      <c r="D66" s="234">
        <v>33.33</v>
      </c>
      <c r="E66" s="234">
        <v>45</v>
      </c>
      <c r="F66" s="234">
        <v>38.24</v>
      </c>
      <c r="G66" s="241">
        <v>55.88</v>
      </c>
      <c r="H66" s="250" t="s">
        <v>595</v>
      </c>
      <c r="I66" s="226" t="s">
        <v>471</v>
      </c>
      <c r="J66" s="226" t="s">
        <v>345</v>
      </c>
      <c r="K66" s="226" t="s">
        <v>374</v>
      </c>
      <c r="L66" s="227" t="s">
        <v>705</v>
      </c>
    </row>
    <row r="67" spans="1:12" x14ac:dyDescent="0.25">
      <c r="A67" s="342"/>
      <c r="B67" s="161" t="s">
        <v>314</v>
      </c>
      <c r="C67" s="254">
        <v>36.36</v>
      </c>
      <c r="D67" s="234">
        <v>40.479999999999997</v>
      </c>
      <c r="E67" s="234">
        <v>44.12</v>
      </c>
      <c r="F67" s="234">
        <v>45.31</v>
      </c>
      <c r="G67" s="241">
        <v>50</v>
      </c>
      <c r="H67" s="250" t="s">
        <v>579</v>
      </c>
      <c r="I67" s="226" t="s">
        <v>323</v>
      </c>
      <c r="J67" s="226" t="s">
        <v>324</v>
      </c>
      <c r="K67" s="226" t="s">
        <v>213</v>
      </c>
      <c r="L67" s="227" t="s">
        <v>706</v>
      </c>
    </row>
    <row r="68" spans="1:12" x14ac:dyDescent="0.25">
      <c r="A68" s="342"/>
      <c r="B68" s="161" t="s">
        <v>590</v>
      </c>
      <c r="C68" s="254">
        <v>10</v>
      </c>
      <c r="D68" s="234">
        <v>58.33</v>
      </c>
      <c r="E68" s="234">
        <v>54.55</v>
      </c>
      <c r="F68" s="234">
        <v>39.29</v>
      </c>
      <c r="G68" s="241">
        <v>35.71</v>
      </c>
      <c r="H68" s="250" t="s">
        <v>593</v>
      </c>
      <c r="I68" s="226" t="s">
        <v>225</v>
      </c>
      <c r="J68" s="226" t="s">
        <v>276</v>
      </c>
      <c r="K68" s="226" t="s">
        <v>346</v>
      </c>
      <c r="L68" s="227" t="s">
        <v>707</v>
      </c>
    </row>
    <row r="69" spans="1:12" x14ac:dyDescent="0.25">
      <c r="A69" s="342"/>
      <c r="B69" s="161" t="s">
        <v>801</v>
      </c>
      <c r="C69" s="254">
        <v>60</v>
      </c>
      <c r="D69" s="234">
        <v>52.94</v>
      </c>
      <c r="E69" s="234">
        <v>73.53</v>
      </c>
      <c r="F69" s="234">
        <v>59.62</v>
      </c>
      <c r="G69" s="241">
        <v>48.53</v>
      </c>
      <c r="H69" s="250" t="s">
        <v>557</v>
      </c>
      <c r="I69" s="226" t="s">
        <v>189</v>
      </c>
      <c r="J69" s="226" t="s">
        <v>18</v>
      </c>
      <c r="K69" s="226" t="s">
        <v>206</v>
      </c>
      <c r="L69" s="227" t="s">
        <v>708</v>
      </c>
    </row>
    <row r="70" spans="1:12" x14ac:dyDescent="0.25">
      <c r="A70" s="342"/>
      <c r="B70" s="161" t="s">
        <v>332</v>
      </c>
      <c r="C70" s="254">
        <v>57.14</v>
      </c>
      <c r="D70" s="234">
        <v>55.88</v>
      </c>
      <c r="E70" s="234">
        <v>75</v>
      </c>
      <c r="F70" s="234">
        <v>58.33</v>
      </c>
      <c r="G70" s="241">
        <v>57.32</v>
      </c>
      <c r="H70" s="250" t="s">
        <v>652</v>
      </c>
      <c r="I70" s="226" t="s">
        <v>285</v>
      </c>
      <c r="J70" s="226" t="s">
        <v>155</v>
      </c>
      <c r="K70" s="226" t="s">
        <v>503</v>
      </c>
      <c r="L70" s="227" t="s">
        <v>699</v>
      </c>
    </row>
    <row r="71" spans="1:12" ht="15.75" thickBot="1" x14ac:dyDescent="0.3">
      <c r="A71" s="343"/>
      <c r="B71" s="165" t="s">
        <v>337</v>
      </c>
      <c r="C71" s="255">
        <v>50</v>
      </c>
      <c r="D71" s="235">
        <v>43.75</v>
      </c>
      <c r="E71" s="235">
        <v>64.709999999999994</v>
      </c>
      <c r="F71" s="235">
        <v>58.11</v>
      </c>
      <c r="G71" s="242">
        <v>61.76</v>
      </c>
      <c r="H71" s="252" t="s">
        <v>554</v>
      </c>
      <c r="I71" s="228" t="s">
        <v>319</v>
      </c>
      <c r="J71" s="228" t="s">
        <v>165</v>
      </c>
      <c r="K71" s="228" t="s">
        <v>277</v>
      </c>
      <c r="L71" s="229" t="s">
        <v>698</v>
      </c>
    </row>
    <row r="72" spans="1:12" x14ac:dyDescent="0.25">
      <c r="A72" s="338" t="s">
        <v>342</v>
      </c>
      <c r="B72" s="137" t="s">
        <v>343</v>
      </c>
      <c r="C72" s="256">
        <v>53.13</v>
      </c>
      <c r="D72" s="231">
        <v>50</v>
      </c>
      <c r="E72" s="231">
        <v>55</v>
      </c>
      <c r="F72" s="231">
        <v>56.58</v>
      </c>
      <c r="G72" s="237">
        <v>48.89</v>
      </c>
      <c r="H72" s="245" t="s">
        <v>627</v>
      </c>
      <c r="I72" s="216" t="s">
        <v>447</v>
      </c>
      <c r="J72" s="217" t="s">
        <v>517</v>
      </c>
      <c r="K72" s="217" t="s">
        <v>246</v>
      </c>
      <c r="L72" s="208" t="s">
        <v>708</v>
      </c>
    </row>
    <row r="73" spans="1:12" x14ac:dyDescent="0.25">
      <c r="A73" s="339"/>
      <c r="B73" s="138" t="s">
        <v>348</v>
      </c>
      <c r="C73" s="257">
        <v>60.87</v>
      </c>
      <c r="D73" s="232">
        <v>64.709999999999994</v>
      </c>
      <c r="E73" s="232">
        <v>75</v>
      </c>
      <c r="F73" s="232">
        <v>66.98</v>
      </c>
      <c r="G73" s="238">
        <v>64.75</v>
      </c>
      <c r="H73" s="244" t="s">
        <v>625</v>
      </c>
      <c r="I73" s="218" t="s">
        <v>194</v>
      </c>
      <c r="J73" s="220" t="s">
        <v>58</v>
      </c>
      <c r="K73" s="220" t="s">
        <v>287</v>
      </c>
      <c r="L73" s="207" t="s">
        <v>709</v>
      </c>
    </row>
    <row r="74" spans="1:12" x14ac:dyDescent="0.25">
      <c r="A74" s="339"/>
      <c r="B74" s="138" t="s">
        <v>353</v>
      </c>
      <c r="C74" s="257">
        <v>63.64</v>
      </c>
      <c r="D74" s="232">
        <v>77.36</v>
      </c>
      <c r="E74" s="232">
        <v>80.36</v>
      </c>
      <c r="F74" s="232">
        <v>80.319999999999993</v>
      </c>
      <c r="G74" s="238">
        <v>75</v>
      </c>
      <c r="H74" s="244" t="s">
        <v>534</v>
      </c>
      <c r="I74" s="218" t="s">
        <v>354</v>
      </c>
      <c r="J74" s="220" t="s">
        <v>73</v>
      </c>
      <c r="K74" s="220" t="s">
        <v>356</v>
      </c>
      <c r="L74" s="207" t="s">
        <v>710</v>
      </c>
    </row>
    <row r="75" spans="1:12" x14ac:dyDescent="0.25">
      <c r="A75" s="339"/>
      <c r="B75" s="138" t="s">
        <v>358</v>
      </c>
      <c r="C75" s="257">
        <v>68.75</v>
      </c>
      <c r="D75" s="232">
        <v>68.75</v>
      </c>
      <c r="E75" s="232">
        <v>63.89</v>
      </c>
      <c r="F75" s="232">
        <v>64.040000000000006</v>
      </c>
      <c r="G75" s="238">
        <v>71.31</v>
      </c>
      <c r="H75" s="244" t="s">
        <v>651</v>
      </c>
      <c r="I75" s="218" t="s">
        <v>220</v>
      </c>
      <c r="J75" s="220" t="s">
        <v>382</v>
      </c>
      <c r="K75" s="220" t="s">
        <v>508</v>
      </c>
      <c r="L75" s="207" t="s">
        <v>711</v>
      </c>
    </row>
    <row r="76" spans="1:12" x14ac:dyDescent="0.25">
      <c r="A76" s="339"/>
      <c r="B76" s="138" t="s">
        <v>600</v>
      </c>
      <c r="C76" s="257">
        <v>30</v>
      </c>
      <c r="D76" s="232">
        <v>44.44</v>
      </c>
      <c r="E76" s="232">
        <v>50</v>
      </c>
      <c r="F76" s="232">
        <v>45.65</v>
      </c>
      <c r="G76" s="238">
        <v>53.85</v>
      </c>
      <c r="H76" s="244" t="s">
        <v>624</v>
      </c>
      <c r="I76" s="218" t="s">
        <v>368</v>
      </c>
      <c r="J76" s="220" t="s">
        <v>429</v>
      </c>
      <c r="K76" s="220" t="s">
        <v>687</v>
      </c>
      <c r="L76" s="207" t="s">
        <v>713</v>
      </c>
    </row>
    <row r="77" spans="1:12" x14ac:dyDescent="0.25">
      <c r="A77" s="339"/>
      <c r="B77" s="138" t="s">
        <v>367</v>
      </c>
      <c r="C77" s="257">
        <v>61.11</v>
      </c>
      <c r="D77" s="232">
        <v>46.67</v>
      </c>
      <c r="E77" s="232">
        <v>60</v>
      </c>
      <c r="F77" s="232">
        <v>50.96</v>
      </c>
      <c r="G77" s="238">
        <v>43.75</v>
      </c>
      <c r="H77" s="244" t="s">
        <v>580</v>
      </c>
      <c r="I77" s="218" t="s">
        <v>372</v>
      </c>
      <c r="J77" s="220" t="s">
        <v>200</v>
      </c>
      <c r="K77" s="220" t="s">
        <v>340</v>
      </c>
      <c r="L77" s="207" t="s">
        <v>712</v>
      </c>
    </row>
    <row r="78" spans="1:12" x14ac:dyDescent="0.25">
      <c r="A78" s="339"/>
      <c r="B78" s="138" t="s">
        <v>601</v>
      </c>
      <c r="C78" s="257">
        <v>58.33</v>
      </c>
      <c r="D78" s="232">
        <v>42.86</v>
      </c>
      <c r="E78" s="232">
        <v>50</v>
      </c>
      <c r="F78" s="232">
        <v>25</v>
      </c>
      <c r="G78" s="238">
        <v>37.5</v>
      </c>
      <c r="H78" s="244" t="s">
        <v>657</v>
      </c>
      <c r="I78" s="218" t="s">
        <v>338</v>
      </c>
      <c r="J78" s="220" t="s">
        <v>234</v>
      </c>
      <c r="K78" s="220" t="s">
        <v>272</v>
      </c>
      <c r="L78" s="207" t="s">
        <v>714</v>
      </c>
    </row>
    <row r="79" spans="1:12" x14ac:dyDescent="0.25">
      <c r="A79" s="339"/>
      <c r="B79" s="138" t="s">
        <v>804</v>
      </c>
      <c r="C79" s="257">
        <v>50</v>
      </c>
      <c r="D79" s="232">
        <v>38.89</v>
      </c>
      <c r="E79" s="232">
        <v>31.82</v>
      </c>
      <c r="F79" s="232">
        <v>46.88</v>
      </c>
      <c r="G79" s="238">
        <v>44.44</v>
      </c>
      <c r="H79" s="244" t="s">
        <v>643</v>
      </c>
      <c r="I79" s="218" t="s">
        <v>241</v>
      </c>
      <c r="J79" s="220" t="s">
        <v>387</v>
      </c>
      <c r="K79" s="220" t="s">
        <v>308</v>
      </c>
      <c r="L79" s="207" t="s">
        <v>797</v>
      </c>
    </row>
    <row r="80" spans="1:12" x14ac:dyDescent="0.25">
      <c r="A80" s="339"/>
      <c r="B80" s="138" t="s">
        <v>805</v>
      </c>
      <c r="C80" s="257">
        <v>66.67</v>
      </c>
      <c r="D80" s="232">
        <v>45</v>
      </c>
      <c r="E80" s="232">
        <v>63.33</v>
      </c>
      <c r="F80" s="232">
        <v>50</v>
      </c>
      <c r="G80" s="238">
        <v>55.36</v>
      </c>
      <c r="H80" s="244" t="s">
        <v>523</v>
      </c>
      <c r="I80" s="218" t="s">
        <v>432</v>
      </c>
      <c r="J80" s="220" t="s">
        <v>182</v>
      </c>
      <c r="K80" s="220" t="s">
        <v>663</v>
      </c>
      <c r="L80" s="207" t="s">
        <v>715</v>
      </c>
    </row>
    <row r="81" spans="1:12" x14ac:dyDescent="0.25">
      <c r="A81" s="339"/>
      <c r="B81" s="138" t="s">
        <v>603</v>
      </c>
      <c r="C81" s="257">
        <v>42.86</v>
      </c>
      <c r="D81" s="232">
        <v>36.36</v>
      </c>
      <c r="E81" s="232">
        <v>40.909999999999997</v>
      </c>
      <c r="F81" s="232">
        <v>32.35</v>
      </c>
      <c r="G81" s="238">
        <v>29.41</v>
      </c>
      <c r="H81" s="244" t="s">
        <v>614</v>
      </c>
      <c r="I81" s="218" t="s">
        <v>208</v>
      </c>
      <c r="J81" s="220" t="s">
        <v>311</v>
      </c>
      <c r="K81" s="220" t="s">
        <v>292</v>
      </c>
      <c r="L81" s="207" t="s">
        <v>716</v>
      </c>
    </row>
    <row r="82" spans="1:12" x14ac:dyDescent="0.25">
      <c r="A82" s="339"/>
      <c r="B82" s="138" t="s">
        <v>390</v>
      </c>
      <c r="C82" s="257">
        <v>65.12</v>
      </c>
      <c r="D82" s="232">
        <v>67.459999999999994</v>
      </c>
      <c r="E82" s="232">
        <v>77.97</v>
      </c>
      <c r="F82" s="232">
        <v>70.73</v>
      </c>
      <c r="G82" s="238">
        <v>72.099999999999994</v>
      </c>
      <c r="H82" s="244" t="s">
        <v>597</v>
      </c>
      <c r="I82" s="218" t="s">
        <v>17</v>
      </c>
      <c r="J82" s="220" t="s">
        <v>79</v>
      </c>
      <c r="K82" s="220" t="s">
        <v>217</v>
      </c>
      <c r="L82" s="207" t="s">
        <v>717</v>
      </c>
    </row>
    <row r="83" spans="1:12" x14ac:dyDescent="0.25">
      <c r="A83" s="339"/>
      <c r="B83" s="138" t="s">
        <v>395</v>
      </c>
      <c r="C83" s="257">
        <v>45.83</v>
      </c>
      <c r="D83" s="232">
        <v>61.54</v>
      </c>
      <c r="E83" s="232">
        <v>59.09</v>
      </c>
      <c r="F83" s="232">
        <v>41.67</v>
      </c>
      <c r="G83" s="238" t="s">
        <v>658</v>
      </c>
      <c r="H83" s="244" t="s">
        <v>543</v>
      </c>
      <c r="I83" s="218" t="s">
        <v>501</v>
      </c>
      <c r="J83" s="220" t="s">
        <v>498</v>
      </c>
      <c r="K83" s="205" t="s">
        <v>317</v>
      </c>
      <c r="L83" s="238" t="s">
        <v>658</v>
      </c>
    </row>
    <row r="84" spans="1:12" x14ac:dyDescent="0.25">
      <c r="A84" s="339"/>
      <c r="B84" s="138" t="s">
        <v>806</v>
      </c>
      <c r="C84" s="257">
        <v>43.75</v>
      </c>
      <c r="D84" s="232">
        <v>53.33</v>
      </c>
      <c r="E84" s="232">
        <v>56.25</v>
      </c>
      <c r="F84" s="232">
        <v>52.5</v>
      </c>
      <c r="G84" s="238">
        <v>41.67</v>
      </c>
      <c r="H84" s="244" t="s">
        <v>581</v>
      </c>
      <c r="I84" s="218" t="s">
        <v>400</v>
      </c>
      <c r="J84" s="220" t="s">
        <v>425</v>
      </c>
      <c r="K84" s="220" t="s">
        <v>257</v>
      </c>
      <c r="L84" s="207" t="s">
        <v>719</v>
      </c>
    </row>
    <row r="85" spans="1:12" x14ac:dyDescent="0.25">
      <c r="A85" s="339"/>
      <c r="B85" s="138" t="s">
        <v>404</v>
      </c>
      <c r="C85" s="257">
        <v>76.09</v>
      </c>
      <c r="D85" s="232">
        <v>70.900000000000006</v>
      </c>
      <c r="E85" s="232">
        <v>80.36</v>
      </c>
      <c r="F85" s="232">
        <v>72.900000000000006</v>
      </c>
      <c r="G85" s="238">
        <v>65.2</v>
      </c>
      <c r="H85" s="244" t="s">
        <v>576</v>
      </c>
      <c r="I85" s="218" t="s">
        <v>37</v>
      </c>
      <c r="J85" s="220" t="s">
        <v>139</v>
      </c>
      <c r="K85" s="220" t="s">
        <v>151</v>
      </c>
      <c r="L85" s="207" t="s">
        <v>709</v>
      </c>
    </row>
    <row r="86" spans="1:12" x14ac:dyDescent="0.25">
      <c r="A86" s="339"/>
      <c r="B86" s="138" t="s">
        <v>604</v>
      </c>
      <c r="C86" s="257">
        <v>33.33</v>
      </c>
      <c r="D86" s="232">
        <v>21.43</v>
      </c>
      <c r="E86" s="232">
        <v>35.71</v>
      </c>
      <c r="F86" s="232">
        <v>7.69</v>
      </c>
      <c r="G86" s="238" t="s">
        <v>658</v>
      </c>
      <c r="H86" s="244" t="s">
        <v>587</v>
      </c>
      <c r="I86" s="218" t="s">
        <v>310</v>
      </c>
      <c r="J86" s="220" t="s">
        <v>291</v>
      </c>
      <c r="K86" s="205" t="s">
        <v>415</v>
      </c>
      <c r="L86" s="238" t="s">
        <v>658</v>
      </c>
    </row>
    <row r="87" spans="1:12" ht="15.75" thickBot="1" x14ac:dyDescent="0.3">
      <c r="A87" s="340"/>
      <c r="B87" s="139" t="s">
        <v>412</v>
      </c>
      <c r="C87" s="258">
        <v>46.43</v>
      </c>
      <c r="D87" s="230">
        <v>53.13</v>
      </c>
      <c r="E87" s="230">
        <v>52.17</v>
      </c>
      <c r="F87" s="230">
        <v>40.479999999999997</v>
      </c>
      <c r="G87" s="239">
        <v>45.71</v>
      </c>
      <c r="H87" s="246" t="s">
        <v>605</v>
      </c>
      <c r="I87" s="221" t="s">
        <v>333</v>
      </c>
      <c r="J87" s="223" t="s">
        <v>410</v>
      </c>
      <c r="K87" s="223" t="s">
        <v>303</v>
      </c>
      <c r="L87" s="209" t="s">
        <v>720</v>
      </c>
    </row>
    <row r="88" spans="1:12" x14ac:dyDescent="0.25">
      <c r="A88" s="344" t="s">
        <v>417</v>
      </c>
      <c r="B88" s="160" t="s">
        <v>621</v>
      </c>
      <c r="C88" s="253">
        <v>50</v>
      </c>
      <c r="D88" s="166" t="s">
        <v>658</v>
      </c>
      <c r="E88" s="166" t="s">
        <v>658</v>
      </c>
      <c r="F88" s="166" t="s">
        <v>658</v>
      </c>
      <c r="G88" s="173" t="s">
        <v>658</v>
      </c>
      <c r="H88" s="87" t="s">
        <v>583</v>
      </c>
      <c r="I88" s="154" t="s">
        <v>658</v>
      </c>
      <c r="J88" s="140" t="s">
        <v>658</v>
      </c>
      <c r="K88" s="140" t="s">
        <v>658</v>
      </c>
      <c r="L88" s="141" t="s">
        <v>658</v>
      </c>
    </row>
    <row r="89" spans="1:12" x14ac:dyDescent="0.25">
      <c r="A89" s="345"/>
      <c r="B89" s="161" t="s">
        <v>418</v>
      </c>
      <c r="C89" s="254">
        <v>68.75</v>
      </c>
      <c r="D89" s="234">
        <v>66.67</v>
      </c>
      <c r="E89" s="234">
        <v>52.78</v>
      </c>
      <c r="F89" s="234">
        <v>62.9</v>
      </c>
      <c r="G89" s="241">
        <v>58.57</v>
      </c>
      <c r="H89" s="250" t="s">
        <v>649</v>
      </c>
      <c r="I89" s="226" t="s">
        <v>42</v>
      </c>
      <c r="J89" s="212" t="s">
        <v>230</v>
      </c>
      <c r="K89" s="212" t="s">
        <v>110</v>
      </c>
      <c r="L89" s="213" t="s">
        <v>721</v>
      </c>
    </row>
    <row r="90" spans="1:12" x14ac:dyDescent="0.25">
      <c r="A90" s="345"/>
      <c r="B90" s="161" t="s">
        <v>807</v>
      </c>
      <c r="C90" s="254">
        <v>37.5</v>
      </c>
      <c r="D90" s="234">
        <v>60.71</v>
      </c>
      <c r="E90" s="234">
        <v>56.25</v>
      </c>
      <c r="F90" s="234">
        <v>50</v>
      </c>
      <c r="G90" s="241">
        <v>68.75</v>
      </c>
      <c r="H90" s="250" t="s">
        <v>619</v>
      </c>
      <c r="I90" s="226" t="s">
        <v>359</v>
      </c>
      <c r="J90" s="212" t="s">
        <v>170</v>
      </c>
      <c r="K90" s="212" t="s">
        <v>499</v>
      </c>
      <c r="L90" s="213" t="s">
        <v>722</v>
      </c>
    </row>
    <row r="91" spans="1:12" x14ac:dyDescent="0.25">
      <c r="A91" s="345"/>
      <c r="B91" s="161" t="s">
        <v>622</v>
      </c>
      <c r="C91" s="254">
        <v>64.290000000000006</v>
      </c>
      <c r="D91" s="234">
        <v>77.78</v>
      </c>
      <c r="E91" s="234">
        <v>54.55</v>
      </c>
      <c r="F91" s="234">
        <v>67.5</v>
      </c>
      <c r="G91" s="241">
        <v>66.67</v>
      </c>
      <c r="H91" s="250" t="s">
        <v>613</v>
      </c>
      <c r="I91" s="226" t="s">
        <v>159</v>
      </c>
      <c r="J91" s="212" t="s">
        <v>263</v>
      </c>
      <c r="K91" s="212" t="s">
        <v>393</v>
      </c>
      <c r="L91" s="213" t="s">
        <v>700</v>
      </c>
    </row>
    <row r="92" spans="1:12" x14ac:dyDescent="0.25">
      <c r="A92" s="345"/>
      <c r="B92" s="161" t="s">
        <v>439</v>
      </c>
      <c r="C92" s="254">
        <v>63.64</v>
      </c>
      <c r="D92" s="234">
        <v>58.82</v>
      </c>
      <c r="E92" s="234">
        <v>62.5</v>
      </c>
      <c r="F92" s="234">
        <v>59.46</v>
      </c>
      <c r="G92" s="241">
        <v>84.29</v>
      </c>
      <c r="H92" s="250" t="s">
        <v>615</v>
      </c>
      <c r="I92" s="226" t="s">
        <v>47</v>
      </c>
      <c r="J92" s="212" t="s">
        <v>281</v>
      </c>
      <c r="K92" s="212" t="s">
        <v>171</v>
      </c>
      <c r="L92" s="213" t="s">
        <v>723</v>
      </c>
    </row>
    <row r="93" spans="1:12" ht="15.75" thickBot="1" x14ac:dyDescent="0.3">
      <c r="A93" s="346"/>
      <c r="B93" s="165" t="s">
        <v>623</v>
      </c>
      <c r="C93" s="255">
        <v>50</v>
      </c>
      <c r="D93" s="235">
        <v>70</v>
      </c>
      <c r="E93" s="235">
        <v>70.83</v>
      </c>
      <c r="F93" s="235">
        <v>61.54</v>
      </c>
      <c r="G93" s="242" t="s">
        <v>658</v>
      </c>
      <c r="H93" s="252" t="s">
        <v>628</v>
      </c>
      <c r="I93" s="228" t="s">
        <v>103</v>
      </c>
      <c r="J93" s="214" t="s">
        <v>260</v>
      </c>
      <c r="K93" s="214" t="s">
        <v>166</v>
      </c>
      <c r="L93" s="215" t="s">
        <v>658</v>
      </c>
    </row>
    <row r="94" spans="1:12" x14ac:dyDescent="0.25">
      <c r="A94" s="338" t="s">
        <v>451</v>
      </c>
      <c r="B94" s="125" t="s">
        <v>633</v>
      </c>
      <c r="C94" s="256">
        <v>39.29</v>
      </c>
      <c r="D94" s="231">
        <v>50</v>
      </c>
      <c r="E94" s="231">
        <v>33.33</v>
      </c>
      <c r="F94" s="231">
        <v>50</v>
      </c>
      <c r="G94" s="237">
        <v>31.82</v>
      </c>
      <c r="H94" s="245" t="s">
        <v>609</v>
      </c>
      <c r="I94" s="216" t="s">
        <v>447</v>
      </c>
      <c r="J94" s="217" t="s">
        <v>316</v>
      </c>
      <c r="K94" s="206" t="s">
        <v>426</v>
      </c>
      <c r="L94" s="263" t="s">
        <v>724</v>
      </c>
    </row>
    <row r="95" spans="1:12" x14ac:dyDescent="0.25">
      <c r="A95" s="339"/>
      <c r="B95" s="126" t="s">
        <v>456</v>
      </c>
      <c r="C95" s="257">
        <v>77.5</v>
      </c>
      <c r="D95" s="232">
        <v>76.790000000000006</v>
      </c>
      <c r="E95" s="232">
        <v>76.92</v>
      </c>
      <c r="F95" s="232">
        <v>70.83</v>
      </c>
      <c r="G95" s="238">
        <v>69.510000000000005</v>
      </c>
      <c r="H95" s="244" t="s">
        <v>536</v>
      </c>
      <c r="I95" s="218" t="s">
        <v>57</v>
      </c>
      <c r="J95" s="220" t="s">
        <v>43</v>
      </c>
      <c r="K95" s="205" t="s">
        <v>44</v>
      </c>
      <c r="L95" s="207" t="s">
        <v>725</v>
      </c>
    </row>
    <row r="96" spans="1:12" x14ac:dyDescent="0.25">
      <c r="A96" s="339"/>
      <c r="B96" s="126" t="s">
        <v>634</v>
      </c>
      <c r="C96" s="257">
        <v>40</v>
      </c>
      <c r="D96" s="232">
        <v>42.31</v>
      </c>
      <c r="E96" s="232">
        <v>50</v>
      </c>
      <c r="F96" s="232">
        <v>47.37</v>
      </c>
      <c r="G96" s="171" t="s">
        <v>658</v>
      </c>
      <c r="H96" s="244" t="s">
        <v>629</v>
      </c>
      <c r="I96" s="218" t="s">
        <v>376</v>
      </c>
      <c r="J96" s="220" t="s">
        <v>364</v>
      </c>
      <c r="K96" s="205" t="s">
        <v>378</v>
      </c>
      <c r="L96" s="171" t="s">
        <v>658</v>
      </c>
    </row>
    <row r="97" spans="1:12" x14ac:dyDescent="0.25">
      <c r="A97" s="339"/>
      <c r="B97" s="126" t="s">
        <v>465</v>
      </c>
      <c r="C97" s="257">
        <v>64.290000000000006</v>
      </c>
      <c r="D97" s="232">
        <v>66.67</v>
      </c>
      <c r="E97" s="232">
        <v>60</v>
      </c>
      <c r="F97" s="232">
        <v>78.569999999999993</v>
      </c>
      <c r="G97" s="238">
        <v>74</v>
      </c>
      <c r="H97" s="244" t="s">
        <v>535</v>
      </c>
      <c r="I97" s="218" t="s">
        <v>42</v>
      </c>
      <c r="J97" s="220" t="s">
        <v>463</v>
      </c>
      <c r="K97" s="205" t="s">
        <v>74</v>
      </c>
      <c r="L97" s="207" t="s">
        <v>726</v>
      </c>
    </row>
    <row r="98" spans="1:12" x14ac:dyDescent="0.25">
      <c r="A98" s="339"/>
      <c r="B98" s="126" t="s">
        <v>635</v>
      </c>
      <c r="C98" s="257">
        <v>55.56</v>
      </c>
      <c r="D98" s="232">
        <v>33.33</v>
      </c>
      <c r="E98" s="232">
        <v>30</v>
      </c>
      <c r="F98" s="232">
        <v>55</v>
      </c>
      <c r="G98" s="238">
        <v>25</v>
      </c>
      <c r="H98" s="244" t="s">
        <v>599</v>
      </c>
      <c r="I98" s="218" t="s">
        <v>471</v>
      </c>
      <c r="J98" s="220" t="s">
        <v>209</v>
      </c>
      <c r="K98" s="205" t="s">
        <v>90</v>
      </c>
      <c r="L98" s="207" t="s">
        <v>727</v>
      </c>
    </row>
    <row r="99" spans="1:12" x14ac:dyDescent="0.25">
      <c r="A99" s="339"/>
      <c r="B99" s="199" t="s">
        <v>636</v>
      </c>
      <c r="C99" s="257">
        <v>30</v>
      </c>
      <c r="D99" s="164" t="s">
        <v>658</v>
      </c>
      <c r="E99" s="232">
        <v>20</v>
      </c>
      <c r="F99" s="164" t="s">
        <v>658</v>
      </c>
      <c r="G99" s="171" t="s">
        <v>658</v>
      </c>
      <c r="H99" s="244" t="s">
        <v>592</v>
      </c>
      <c r="I99" s="148" t="s">
        <v>658</v>
      </c>
      <c r="J99" s="220" t="s">
        <v>414</v>
      </c>
      <c r="K99" s="132" t="s">
        <v>658</v>
      </c>
      <c r="L99" s="134" t="s">
        <v>658</v>
      </c>
    </row>
    <row r="100" spans="1:12" x14ac:dyDescent="0.25">
      <c r="A100" s="339"/>
      <c r="B100" s="126" t="s">
        <v>631</v>
      </c>
      <c r="C100" s="257">
        <v>71.88</v>
      </c>
      <c r="D100" s="232">
        <v>75</v>
      </c>
      <c r="E100" s="232">
        <v>65.91</v>
      </c>
      <c r="F100" s="232">
        <v>60.94</v>
      </c>
      <c r="G100" s="238">
        <v>46.51</v>
      </c>
      <c r="H100" s="244" t="s">
        <v>586</v>
      </c>
      <c r="I100" s="218" t="s">
        <v>83</v>
      </c>
      <c r="J100" s="220" t="s">
        <v>467</v>
      </c>
      <c r="K100" s="220" t="s">
        <v>49</v>
      </c>
      <c r="L100" s="207" t="s">
        <v>728</v>
      </c>
    </row>
    <row r="101" spans="1:12" x14ac:dyDescent="0.25">
      <c r="A101" s="339"/>
      <c r="B101" s="199" t="s">
        <v>632</v>
      </c>
      <c r="C101" s="257">
        <v>58.7</v>
      </c>
      <c r="D101" s="164" t="s">
        <v>658</v>
      </c>
      <c r="E101" s="164" t="s">
        <v>658</v>
      </c>
      <c r="F101" s="164" t="s">
        <v>658</v>
      </c>
      <c r="G101" s="171" t="s">
        <v>658</v>
      </c>
      <c r="H101" s="244" t="s">
        <v>654</v>
      </c>
      <c r="I101" s="148" t="s">
        <v>658</v>
      </c>
      <c r="J101" s="150" t="s">
        <v>658</v>
      </c>
      <c r="K101" s="150" t="s">
        <v>658</v>
      </c>
      <c r="L101" s="134" t="s">
        <v>658</v>
      </c>
    </row>
    <row r="102" spans="1:12" x14ac:dyDescent="0.25">
      <c r="A102" s="339"/>
      <c r="B102" s="126" t="s">
        <v>479</v>
      </c>
      <c r="C102" s="257">
        <v>58.33</v>
      </c>
      <c r="D102" s="232">
        <v>58.33</v>
      </c>
      <c r="E102" s="232">
        <v>52.5</v>
      </c>
      <c r="F102" s="232">
        <v>58.33</v>
      </c>
      <c r="G102" s="238">
        <v>57.14</v>
      </c>
      <c r="H102" s="244" t="s">
        <v>584</v>
      </c>
      <c r="I102" s="218" t="s">
        <v>225</v>
      </c>
      <c r="J102" s="220" t="s">
        <v>186</v>
      </c>
      <c r="K102" s="220" t="s">
        <v>330</v>
      </c>
      <c r="L102" s="207" t="s">
        <v>699</v>
      </c>
    </row>
    <row r="103" spans="1:12" x14ac:dyDescent="0.25">
      <c r="A103" s="339"/>
      <c r="B103" s="126" t="s">
        <v>637</v>
      </c>
      <c r="C103" s="257">
        <v>62.5</v>
      </c>
      <c r="D103" s="232">
        <v>50</v>
      </c>
      <c r="E103" s="232">
        <v>46.88</v>
      </c>
      <c r="F103" s="232">
        <v>57.14</v>
      </c>
      <c r="G103" s="238">
        <v>34.619999999999997</v>
      </c>
      <c r="H103" s="244" t="s">
        <v>526</v>
      </c>
      <c r="I103" s="218" t="s">
        <v>447</v>
      </c>
      <c r="J103" s="220" t="s">
        <v>420</v>
      </c>
      <c r="K103" s="220" t="s">
        <v>402</v>
      </c>
      <c r="L103" s="207" t="s">
        <v>729</v>
      </c>
    </row>
    <row r="104" spans="1:12" x14ac:dyDescent="0.25">
      <c r="A104" s="339"/>
      <c r="B104" s="126" t="s">
        <v>488</v>
      </c>
      <c r="C104" s="257">
        <v>57.89</v>
      </c>
      <c r="D104" s="232">
        <v>64.290000000000006</v>
      </c>
      <c r="E104" s="232">
        <v>58.33</v>
      </c>
      <c r="F104" s="232">
        <v>47.73</v>
      </c>
      <c r="G104" s="238" t="s">
        <v>658</v>
      </c>
      <c r="H104" s="244" t="s">
        <v>608</v>
      </c>
      <c r="I104" s="218" t="s">
        <v>32</v>
      </c>
      <c r="J104" s="220" t="s">
        <v>502</v>
      </c>
      <c r="K104" s="205" t="s">
        <v>398</v>
      </c>
      <c r="L104" s="238" t="s">
        <v>658</v>
      </c>
    </row>
    <row r="105" spans="1:12" x14ac:dyDescent="0.25">
      <c r="A105" s="339"/>
      <c r="B105" s="126" t="s">
        <v>638</v>
      </c>
      <c r="C105" s="257">
        <v>57.14</v>
      </c>
      <c r="D105" s="232">
        <v>61.11</v>
      </c>
      <c r="E105" s="232">
        <v>40.909999999999997</v>
      </c>
      <c r="F105" s="232">
        <v>47.5</v>
      </c>
      <c r="G105" s="238">
        <v>42</v>
      </c>
      <c r="H105" s="244" t="s">
        <v>585</v>
      </c>
      <c r="I105" s="218" t="s">
        <v>250</v>
      </c>
      <c r="J105" s="220" t="s">
        <v>212</v>
      </c>
      <c r="K105" s="220" t="s">
        <v>449</v>
      </c>
      <c r="L105" s="207" t="s">
        <v>719</v>
      </c>
    </row>
    <row r="106" spans="1:12" x14ac:dyDescent="0.25">
      <c r="A106" s="339"/>
      <c r="B106" s="126" t="s">
        <v>639</v>
      </c>
      <c r="C106" s="257">
        <v>72.22</v>
      </c>
      <c r="D106" s="232">
        <v>75</v>
      </c>
      <c r="E106" s="232">
        <v>67.86</v>
      </c>
      <c r="F106" s="232">
        <v>54.76</v>
      </c>
      <c r="G106" s="238">
        <v>65.38</v>
      </c>
      <c r="H106" s="244" t="s">
        <v>618</v>
      </c>
      <c r="I106" s="218" t="s">
        <v>83</v>
      </c>
      <c r="J106" s="220" t="s">
        <v>350</v>
      </c>
      <c r="K106" s="220" t="s">
        <v>187</v>
      </c>
      <c r="L106" s="207" t="s">
        <v>709</v>
      </c>
    </row>
    <row r="107" spans="1:12" x14ac:dyDescent="0.25">
      <c r="A107" s="339"/>
      <c r="B107" s="126" t="s">
        <v>640</v>
      </c>
      <c r="C107" s="257">
        <v>50</v>
      </c>
      <c r="D107" s="232">
        <v>50</v>
      </c>
      <c r="E107" s="232">
        <v>45.45</v>
      </c>
      <c r="F107" s="232">
        <v>54.17</v>
      </c>
      <c r="G107" s="238">
        <v>65</v>
      </c>
      <c r="H107" s="244" t="s">
        <v>645</v>
      </c>
      <c r="I107" s="218" t="s">
        <v>447</v>
      </c>
      <c r="J107" s="220" t="s">
        <v>692</v>
      </c>
      <c r="K107" s="220" t="s">
        <v>135</v>
      </c>
      <c r="L107" s="207" t="s">
        <v>709</v>
      </c>
    </row>
    <row r="108" spans="1:12" x14ac:dyDescent="0.25">
      <c r="A108" s="339"/>
      <c r="B108" s="126" t="s">
        <v>505</v>
      </c>
      <c r="C108" s="257">
        <v>60.53</v>
      </c>
      <c r="D108" s="232">
        <v>56.82</v>
      </c>
      <c r="E108" s="232">
        <v>44.74</v>
      </c>
      <c r="F108" s="232">
        <v>58.33</v>
      </c>
      <c r="G108" s="238">
        <v>42.5</v>
      </c>
      <c r="H108" s="244" t="s">
        <v>644</v>
      </c>
      <c r="I108" s="218" t="s">
        <v>419</v>
      </c>
      <c r="J108" s="220" t="s">
        <v>691</v>
      </c>
      <c r="K108" s="220" t="s">
        <v>491</v>
      </c>
      <c r="L108" s="207" t="s">
        <v>730</v>
      </c>
    </row>
    <row r="109" spans="1:12" x14ac:dyDescent="0.25">
      <c r="A109" s="339"/>
      <c r="B109" s="126" t="s">
        <v>510</v>
      </c>
      <c r="C109" s="257">
        <v>75</v>
      </c>
      <c r="D109" s="232">
        <v>66.67</v>
      </c>
      <c r="E109" s="232">
        <v>68.52</v>
      </c>
      <c r="F109" s="232">
        <v>69.05</v>
      </c>
      <c r="G109" s="238">
        <v>67.14</v>
      </c>
      <c r="H109" s="244" t="s">
        <v>525</v>
      </c>
      <c r="I109" s="218" t="s">
        <v>42</v>
      </c>
      <c r="J109" s="220" t="s">
        <v>334</v>
      </c>
      <c r="K109" s="220" t="s">
        <v>100</v>
      </c>
      <c r="L109" s="207" t="s">
        <v>700</v>
      </c>
    </row>
    <row r="110" spans="1:12" ht="15.75" thickBot="1" x14ac:dyDescent="0.3">
      <c r="A110" s="340"/>
      <c r="B110" s="124" t="s">
        <v>515</v>
      </c>
      <c r="C110" s="258">
        <v>64.709999999999994</v>
      </c>
      <c r="D110" s="230">
        <v>59.09</v>
      </c>
      <c r="E110" s="230">
        <v>47.06</v>
      </c>
      <c r="F110" s="230">
        <v>70</v>
      </c>
      <c r="G110" s="239">
        <v>75</v>
      </c>
      <c r="H110" s="246" t="s">
        <v>653</v>
      </c>
      <c r="I110" s="221" t="s">
        <v>123</v>
      </c>
      <c r="J110" s="223" t="s">
        <v>441</v>
      </c>
      <c r="K110" s="223" t="s">
        <v>64</v>
      </c>
      <c r="L110" s="209" t="s">
        <v>710</v>
      </c>
    </row>
    <row r="111" spans="1:12" x14ac:dyDescent="0.25">
      <c r="A111" s="123"/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</row>
    <row r="112" spans="1:12" x14ac:dyDescent="0.25">
      <c r="A112" s="123" t="s">
        <v>664</v>
      </c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</row>
    <row r="113" spans="1:12" x14ac:dyDescent="0.25">
      <c r="A113" s="284" t="s">
        <v>803</v>
      </c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</row>
    <row r="114" spans="1:12" x14ac:dyDescent="0.25">
      <c r="A114" s="123" t="s">
        <v>665</v>
      </c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</row>
  </sheetData>
  <mergeCells count="12">
    <mergeCell ref="C3:L3"/>
    <mergeCell ref="A45:A62"/>
    <mergeCell ref="A63:A71"/>
    <mergeCell ref="A72:A87"/>
    <mergeCell ref="A88:A93"/>
    <mergeCell ref="A94:A110"/>
    <mergeCell ref="C5:G5"/>
    <mergeCell ref="H5:L5"/>
    <mergeCell ref="A7:A18"/>
    <mergeCell ref="A19:A31"/>
    <mergeCell ref="A32:A38"/>
    <mergeCell ref="A39:A44"/>
  </mergeCells>
  <hyperlinks>
    <hyperlink ref="A1" location="Index!A1" display="Back to index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zoomScale="75" zoomScaleNormal="75" workbookViewId="0">
      <selection activeCell="F4" sqref="F4"/>
    </sheetView>
  </sheetViews>
  <sheetFormatPr defaultRowHeight="15" x14ac:dyDescent="0.25"/>
  <sheetData>
    <row r="1" spans="1:7" ht="15.75" x14ac:dyDescent="0.25">
      <c r="A1" s="313" t="s">
        <v>828</v>
      </c>
      <c r="G1" s="266" t="s">
        <v>734</v>
      </c>
    </row>
    <row r="3" spans="1:7" x14ac:dyDescent="0.25">
      <c r="A3" s="264" t="s">
        <v>666</v>
      </c>
      <c r="B3" s="264" t="s">
        <v>882</v>
      </c>
      <c r="C3" s="264" t="s">
        <v>883</v>
      </c>
      <c r="D3" s="264" t="s">
        <v>735</v>
      </c>
    </row>
    <row r="4" spans="1:7" x14ac:dyDescent="0.25">
      <c r="A4" s="284" t="s">
        <v>672</v>
      </c>
      <c r="B4" s="265">
        <v>0</v>
      </c>
      <c r="C4" s="265">
        <v>0.1</v>
      </c>
      <c r="D4" s="335">
        <v>10</v>
      </c>
    </row>
    <row r="5" spans="1:7" x14ac:dyDescent="0.25">
      <c r="A5" s="284" t="s">
        <v>305</v>
      </c>
      <c r="B5" s="265">
        <v>0</v>
      </c>
      <c r="C5" s="265">
        <v>0.16666666666666666</v>
      </c>
      <c r="D5" s="335">
        <v>16.666666666666664</v>
      </c>
    </row>
    <row r="6" spans="1:7" x14ac:dyDescent="0.25">
      <c r="A6" s="284" t="s">
        <v>668</v>
      </c>
      <c r="B6" s="265">
        <v>0.16666666666666666</v>
      </c>
      <c r="C6" s="265">
        <v>8.3333333333333329E-2</v>
      </c>
      <c r="D6" s="335">
        <v>25</v>
      </c>
    </row>
    <row r="7" spans="1:7" x14ac:dyDescent="0.25">
      <c r="A7" s="284" t="s">
        <v>673</v>
      </c>
      <c r="B7" s="265">
        <v>0</v>
      </c>
      <c r="C7" s="265">
        <v>0.3</v>
      </c>
      <c r="D7" s="335">
        <v>30</v>
      </c>
    </row>
    <row r="8" spans="1:7" x14ac:dyDescent="0.25">
      <c r="A8" s="284" t="s">
        <v>630</v>
      </c>
      <c r="B8" s="265">
        <v>0</v>
      </c>
      <c r="C8" s="265">
        <v>0.3</v>
      </c>
      <c r="D8" s="335">
        <v>30</v>
      </c>
    </row>
    <row r="9" spans="1:7" x14ac:dyDescent="0.25">
      <c r="A9" s="284" t="s">
        <v>671</v>
      </c>
      <c r="B9" s="265">
        <v>0.2</v>
      </c>
      <c r="C9" s="265">
        <v>0.1</v>
      </c>
      <c r="D9" s="335">
        <v>30.000000000000004</v>
      </c>
    </row>
    <row r="10" spans="1:7" x14ac:dyDescent="0.25">
      <c r="A10" s="284" t="s">
        <v>300</v>
      </c>
      <c r="B10" s="265">
        <v>0.25</v>
      </c>
      <c r="C10" s="265">
        <v>6.25E-2</v>
      </c>
      <c r="D10" s="335">
        <v>31.25</v>
      </c>
    </row>
    <row r="11" spans="1:7" x14ac:dyDescent="0.25">
      <c r="A11" s="284" t="s">
        <v>589</v>
      </c>
      <c r="B11" s="265">
        <v>0.25</v>
      </c>
      <c r="C11" s="265">
        <v>6.25E-2</v>
      </c>
      <c r="D11" s="335">
        <v>31.25</v>
      </c>
    </row>
    <row r="12" spans="1:7" x14ac:dyDescent="0.25">
      <c r="A12" s="284" t="s">
        <v>675</v>
      </c>
      <c r="B12" s="265">
        <v>0.16666666666666666</v>
      </c>
      <c r="C12" s="265">
        <v>0.16666666666666666</v>
      </c>
      <c r="D12" s="335">
        <v>33.333333333333329</v>
      </c>
    </row>
    <row r="13" spans="1:7" x14ac:dyDescent="0.25">
      <c r="A13" s="284" t="s">
        <v>314</v>
      </c>
      <c r="B13" s="265">
        <v>0.18181818181818182</v>
      </c>
      <c r="C13" s="265">
        <v>0.18181818181818182</v>
      </c>
      <c r="D13" s="335">
        <v>36.363636363636367</v>
      </c>
    </row>
    <row r="14" spans="1:7" x14ac:dyDescent="0.25">
      <c r="A14" s="284" t="s">
        <v>423</v>
      </c>
      <c r="B14" s="265">
        <v>0</v>
      </c>
      <c r="C14" s="265">
        <v>0.375</v>
      </c>
      <c r="D14" s="335">
        <v>37.5</v>
      </c>
    </row>
    <row r="15" spans="1:7" x14ac:dyDescent="0.25">
      <c r="A15" s="284" t="s">
        <v>132</v>
      </c>
      <c r="B15" s="265">
        <v>0.1111111111111111</v>
      </c>
      <c r="C15" s="265">
        <v>0.27777777777777779</v>
      </c>
      <c r="D15" s="335">
        <v>38.888888888888893</v>
      </c>
    </row>
    <row r="16" spans="1:7" x14ac:dyDescent="0.25">
      <c r="A16" s="284" t="s">
        <v>633</v>
      </c>
      <c r="B16" s="265">
        <v>7.1428571428571425E-2</v>
      </c>
      <c r="C16" s="265">
        <v>0.32142857142857145</v>
      </c>
      <c r="D16" s="335">
        <v>39.285714285714292</v>
      </c>
    </row>
    <row r="17" spans="1:4" x14ac:dyDescent="0.25">
      <c r="A17" s="284" t="s">
        <v>461</v>
      </c>
      <c r="B17" s="265">
        <v>0.2</v>
      </c>
      <c r="C17" s="265">
        <v>0.2</v>
      </c>
      <c r="D17" s="335">
        <v>40</v>
      </c>
    </row>
    <row r="18" spans="1:4" x14ac:dyDescent="0.25">
      <c r="A18" s="284" t="s">
        <v>565</v>
      </c>
      <c r="B18" s="265">
        <v>0.18181818181818182</v>
      </c>
      <c r="C18" s="265">
        <v>0.22727272727272727</v>
      </c>
      <c r="D18" s="335">
        <v>40.909090909090907</v>
      </c>
    </row>
    <row r="19" spans="1:4" x14ac:dyDescent="0.25">
      <c r="A19" s="284" t="s">
        <v>559</v>
      </c>
      <c r="B19" s="265">
        <v>0.14285714285714285</v>
      </c>
      <c r="C19" s="265">
        <v>0.2857142857142857</v>
      </c>
      <c r="D19" s="335">
        <v>42.857142857142854</v>
      </c>
    </row>
    <row r="20" spans="1:4" x14ac:dyDescent="0.25">
      <c r="A20" s="284" t="s">
        <v>385</v>
      </c>
      <c r="B20" s="265">
        <v>0.2857142857142857</v>
      </c>
      <c r="C20" s="265">
        <v>0.14285714285714285</v>
      </c>
      <c r="D20" s="335">
        <v>42.857142857142854</v>
      </c>
    </row>
    <row r="21" spans="1:4" x14ac:dyDescent="0.25">
      <c r="A21" s="284" t="s">
        <v>399</v>
      </c>
      <c r="B21" s="265">
        <v>0.25</v>
      </c>
      <c r="C21" s="265">
        <v>0.1875</v>
      </c>
      <c r="D21" s="335">
        <v>43.75</v>
      </c>
    </row>
    <row r="22" spans="1:4" x14ac:dyDescent="0.25">
      <c r="A22" s="284" t="s">
        <v>193</v>
      </c>
      <c r="B22" s="265">
        <v>0.23529411764705882</v>
      </c>
      <c r="C22" s="265">
        <v>0.20588235294117646</v>
      </c>
      <c r="D22" s="335">
        <v>44.117647058823529</v>
      </c>
    </row>
    <row r="23" spans="1:4" x14ac:dyDescent="0.25">
      <c r="A23" s="284" t="s">
        <v>295</v>
      </c>
      <c r="B23" s="265">
        <v>0.22222222222222221</v>
      </c>
      <c r="C23" s="265">
        <v>0.22222222222222221</v>
      </c>
      <c r="D23" s="335">
        <v>44.444444444444443</v>
      </c>
    </row>
    <row r="24" spans="1:4" x14ac:dyDescent="0.25">
      <c r="A24" s="284" t="s">
        <v>395</v>
      </c>
      <c r="B24" s="265">
        <v>0.25</v>
      </c>
      <c r="C24" s="265">
        <v>0.20833333333333334</v>
      </c>
      <c r="D24" s="335">
        <v>45.833333333333336</v>
      </c>
    </row>
    <row r="25" spans="1:4" x14ac:dyDescent="0.25">
      <c r="A25" s="284" t="s">
        <v>412</v>
      </c>
      <c r="B25" s="265">
        <v>0.35714285714285715</v>
      </c>
      <c r="C25" s="265">
        <v>0.10714285714285714</v>
      </c>
      <c r="D25" s="335">
        <v>46.428571428571431</v>
      </c>
    </row>
    <row r="26" spans="1:4" x14ac:dyDescent="0.25">
      <c r="A26" s="284" t="s">
        <v>640</v>
      </c>
      <c r="B26" s="265">
        <v>9.0909090909090912E-2</v>
      </c>
      <c r="C26" s="265">
        <v>0.40909090909090912</v>
      </c>
      <c r="D26" s="335">
        <v>50</v>
      </c>
    </row>
    <row r="27" spans="1:4" x14ac:dyDescent="0.25">
      <c r="A27" s="284" t="s">
        <v>561</v>
      </c>
      <c r="B27" s="265">
        <v>0.2</v>
      </c>
      <c r="C27" s="265">
        <v>0.3</v>
      </c>
      <c r="D27" s="335">
        <v>50</v>
      </c>
    </row>
    <row r="28" spans="1:4" x14ac:dyDescent="0.25">
      <c r="A28" s="284" t="s">
        <v>337</v>
      </c>
      <c r="B28" s="265">
        <v>0.25</v>
      </c>
      <c r="C28" s="265">
        <v>0.25</v>
      </c>
      <c r="D28" s="335">
        <v>50</v>
      </c>
    </row>
    <row r="29" spans="1:4" x14ac:dyDescent="0.25">
      <c r="A29" s="284" t="s">
        <v>602</v>
      </c>
      <c r="B29" s="265">
        <v>0.25</v>
      </c>
      <c r="C29" s="265">
        <v>0.25</v>
      </c>
      <c r="D29" s="335">
        <v>50</v>
      </c>
    </row>
    <row r="30" spans="1:4" x14ac:dyDescent="0.25">
      <c r="A30" s="284" t="s">
        <v>678</v>
      </c>
      <c r="B30" s="265">
        <v>0.25</v>
      </c>
      <c r="C30" s="265">
        <v>0.25</v>
      </c>
      <c r="D30" s="335">
        <v>50</v>
      </c>
    </row>
    <row r="31" spans="1:4" x14ac:dyDescent="0.25">
      <c r="A31" s="284" t="s">
        <v>46</v>
      </c>
      <c r="B31" s="265">
        <v>0.2857142857142857</v>
      </c>
      <c r="C31" s="265">
        <v>0.21428571428571427</v>
      </c>
      <c r="D31" s="335">
        <v>50</v>
      </c>
    </row>
    <row r="32" spans="1:4" x14ac:dyDescent="0.25">
      <c r="A32" s="284" t="s">
        <v>676</v>
      </c>
      <c r="B32" s="265">
        <v>0.4</v>
      </c>
      <c r="C32" s="265">
        <v>0.1</v>
      </c>
      <c r="D32" s="335">
        <v>50</v>
      </c>
    </row>
    <row r="33" spans="1:4" x14ac:dyDescent="0.25">
      <c r="A33" s="284" t="s">
        <v>163</v>
      </c>
      <c r="B33" s="265">
        <v>0.27777777777777779</v>
      </c>
      <c r="C33" s="265">
        <v>0.25</v>
      </c>
      <c r="D33" s="335">
        <v>52.777777777777779</v>
      </c>
    </row>
    <row r="34" spans="1:4" x14ac:dyDescent="0.25">
      <c r="A34" s="284" t="s">
        <v>31</v>
      </c>
      <c r="B34" s="265">
        <v>0.23529411764705882</v>
      </c>
      <c r="C34" s="265">
        <v>0.29411764705882354</v>
      </c>
      <c r="D34" s="335">
        <v>52.941176470588239</v>
      </c>
    </row>
    <row r="35" spans="1:4" x14ac:dyDescent="0.25">
      <c r="A35" s="284" t="s">
        <v>343</v>
      </c>
      <c r="B35" s="265">
        <v>0.4375</v>
      </c>
      <c r="C35" s="265">
        <v>9.375E-2</v>
      </c>
      <c r="D35" s="335">
        <v>53.125</v>
      </c>
    </row>
    <row r="36" spans="1:4" x14ac:dyDescent="0.25">
      <c r="A36" s="284" t="s">
        <v>470</v>
      </c>
      <c r="B36" s="265">
        <v>0.33333333333333331</v>
      </c>
      <c r="C36" s="265">
        <v>0.22222222222222221</v>
      </c>
      <c r="D36" s="335">
        <v>55.555555555555557</v>
      </c>
    </row>
    <row r="37" spans="1:4" x14ac:dyDescent="0.25">
      <c r="A37" s="284" t="s">
        <v>279</v>
      </c>
      <c r="B37" s="265">
        <v>0.33333333333333331</v>
      </c>
      <c r="C37" s="265">
        <v>0.23333333333333334</v>
      </c>
      <c r="D37" s="335">
        <v>56.666666666666664</v>
      </c>
    </row>
    <row r="38" spans="1:4" x14ac:dyDescent="0.25">
      <c r="A38" s="284" t="s">
        <v>332</v>
      </c>
      <c r="B38" s="265">
        <v>0.35714285714285715</v>
      </c>
      <c r="C38" s="265">
        <v>0.21428571428571427</v>
      </c>
      <c r="D38" s="335">
        <v>57.142857142857139</v>
      </c>
    </row>
    <row r="39" spans="1:4" x14ac:dyDescent="0.25">
      <c r="A39" s="284" t="s">
        <v>638</v>
      </c>
      <c r="B39" s="265">
        <v>0.35714285714285715</v>
      </c>
      <c r="C39" s="265">
        <v>0.21428571428571427</v>
      </c>
      <c r="D39" s="335">
        <v>57.142857142857139</v>
      </c>
    </row>
    <row r="40" spans="1:4" x14ac:dyDescent="0.25">
      <c r="A40" s="284" t="s">
        <v>168</v>
      </c>
      <c r="B40" s="265">
        <v>0.33333333333333331</v>
      </c>
      <c r="C40" s="265">
        <v>0.24074074074074073</v>
      </c>
      <c r="D40" s="335">
        <v>57.407407407407405</v>
      </c>
    </row>
    <row r="41" spans="1:4" x14ac:dyDescent="0.25">
      <c r="A41" s="284" t="s">
        <v>274</v>
      </c>
      <c r="B41" s="265">
        <v>0.38461538461538464</v>
      </c>
      <c r="C41" s="265">
        <v>0.19230769230769232</v>
      </c>
      <c r="D41" s="335">
        <v>57.692307692307701</v>
      </c>
    </row>
    <row r="42" spans="1:4" x14ac:dyDescent="0.25">
      <c r="A42" s="284" t="s">
        <v>289</v>
      </c>
      <c r="B42" s="265">
        <v>0.46153846153846156</v>
      </c>
      <c r="C42" s="265">
        <v>0.11538461538461539</v>
      </c>
      <c r="D42" s="335">
        <v>57.692307692307701</v>
      </c>
    </row>
    <row r="43" spans="1:4" x14ac:dyDescent="0.25">
      <c r="A43" s="284" t="s">
        <v>488</v>
      </c>
      <c r="B43" s="265">
        <v>0.31578947368421051</v>
      </c>
      <c r="C43" s="265">
        <v>0.26315789473684209</v>
      </c>
      <c r="D43" s="335">
        <v>57.894736842105267</v>
      </c>
    </row>
    <row r="44" spans="1:4" x14ac:dyDescent="0.25">
      <c r="A44" s="284" t="s">
        <v>16</v>
      </c>
      <c r="B44" s="265">
        <v>0.22222222222222221</v>
      </c>
      <c r="C44" s="265">
        <v>0.3611111111111111</v>
      </c>
      <c r="D44" s="335">
        <v>58.333333333333329</v>
      </c>
    </row>
    <row r="45" spans="1:4" x14ac:dyDescent="0.25">
      <c r="A45" s="284" t="s">
        <v>265</v>
      </c>
      <c r="B45" s="265">
        <v>0.33333333333333331</v>
      </c>
      <c r="C45" s="265">
        <v>0.25</v>
      </c>
      <c r="D45" s="335">
        <v>58.333333333333329</v>
      </c>
    </row>
    <row r="46" spans="1:4" x14ac:dyDescent="0.25">
      <c r="A46" s="284" t="s">
        <v>674</v>
      </c>
      <c r="B46" s="265">
        <v>0.33333333333333331</v>
      </c>
      <c r="C46" s="265">
        <v>0.25</v>
      </c>
      <c r="D46" s="335">
        <v>58.333333333333329</v>
      </c>
    </row>
    <row r="47" spans="1:4" x14ac:dyDescent="0.25">
      <c r="A47" s="284" t="s">
        <v>479</v>
      </c>
      <c r="B47" s="265">
        <v>0.33333333333333331</v>
      </c>
      <c r="C47" s="265">
        <v>0.25</v>
      </c>
      <c r="D47" s="335">
        <v>58.333333333333329</v>
      </c>
    </row>
    <row r="48" spans="1:4" x14ac:dyDescent="0.25">
      <c r="A48" s="284" t="s">
        <v>632</v>
      </c>
      <c r="B48" s="265">
        <v>0.43478260869565216</v>
      </c>
      <c r="C48" s="265">
        <v>0.15217391304347827</v>
      </c>
      <c r="D48" s="335">
        <v>58.695652173913039</v>
      </c>
    </row>
    <row r="49" spans="1:4" x14ac:dyDescent="0.25">
      <c r="A49" s="284" t="s">
        <v>327</v>
      </c>
      <c r="B49" s="265">
        <v>0.3</v>
      </c>
      <c r="C49" s="265">
        <v>0.3</v>
      </c>
      <c r="D49" s="335">
        <v>60</v>
      </c>
    </row>
    <row r="50" spans="1:4" x14ac:dyDescent="0.25">
      <c r="A50" s="284" t="s">
        <v>560</v>
      </c>
      <c r="B50" s="265">
        <v>0.6</v>
      </c>
      <c r="C50" s="265">
        <v>0</v>
      </c>
      <c r="D50" s="335">
        <v>60</v>
      </c>
    </row>
    <row r="51" spans="1:4" x14ac:dyDescent="0.25">
      <c r="A51" s="284" t="s">
        <v>232</v>
      </c>
      <c r="B51" s="265">
        <v>0.4</v>
      </c>
      <c r="C51" s="265">
        <v>0.2</v>
      </c>
      <c r="D51" s="335">
        <v>60.000000000000007</v>
      </c>
    </row>
    <row r="52" spans="1:4" x14ac:dyDescent="0.25">
      <c r="A52" s="284" t="s">
        <v>143</v>
      </c>
      <c r="B52" s="265">
        <v>0.39534883720930231</v>
      </c>
      <c r="C52" s="265">
        <v>0.20930232558139536</v>
      </c>
      <c r="D52" s="335">
        <v>60.465116279069761</v>
      </c>
    </row>
    <row r="53" spans="1:4" x14ac:dyDescent="0.25">
      <c r="A53" s="284" t="s">
        <v>505</v>
      </c>
      <c r="B53" s="265">
        <v>0.36842105263157893</v>
      </c>
      <c r="C53" s="265">
        <v>0.23684210526315788</v>
      </c>
      <c r="D53" s="335">
        <v>60.526315789473685</v>
      </c>
    </row>
    <row r="54" spans="1:4" x14ac:dyDescent="0.25">
      <c r="A54" s="284" t="s">
        <v>348</v>
      </c>
      <c r="B54" s="265">
        <v>0.39130434782608697</v>
      </c>
      <c r="C54" s="265">
        <v>0.21739130434782608</v>
      </c>
      <c r="D54" s="335">
        <v>60.869565217391312</v>
      </c>
    </row>
    <row r="55" spans="1:4" x14ac:dyDescent="0.25">
      <c r="A55" s="284" t="s">
        <v>367</v>
      </c>
      <c r="B55" s="265">
        <v>0.44444444444444442</v>
      </c>
      <c r="C55" s="265">
        <v>0.16666666666666666</v>
      </c>
      <c r="D55" s="335">
        <v>61.111111111111107</v>
      </c>
    </row>
    <row r="56" spans="1:4" x14ac:dyDescent="0.25">
      <c r="A56" s="284" t="s">
        <v>137</v>
      </c>
      <c r="B56" s="265">
        <v>0.4</v>
      </c>
      <c r="C56" s="265">
        <v>0.22500000000000001</v>
      </c>
      <c r="D56" s="335">
        <v>62.5</v>
      </c>
    </row>
    <row r="57" spans="1:4" x14ac:dyDescent="0.25">
      <c r="A57" s="284" t="s">
        <v>637</v>
      </c>
      <c r="B57" s="265">
        <v>0.41666666666666669</v>
      </c>
      <c r="C57" s="265">
        <v>0.20833333333333334</v>
      </c>
      <c r="D57" s="335">
        <v>62.5</v>
      </c>
    </row>
    <row r="58" spans="1:4" x14ac:dyDescent="0.25">
      <c r="A58" s="284" t="s">
        <v>102</v>
      </c>
      <c r="B58" s="265">
        <v>0.36363636363636365</v>
      </c>
      <c r="C58" s="265">
        <v>0.27272727272727271</v>
      </c>
      <c r="D58" s="335">
        <v>63.636363636363633</v>
      </c>
    </row>
    <row r="59" spans="1:4" x14ac:dyDescent="0.25">
      <c r="A59" s="284" t="s">
        <v>353</v>
      </c>
      <c r="B59" s="265">
        <v>0.40909090909090912</v>
      </c>
      <c r="C59" s="265">
        <v>0.22727272727272727</v>
      </c>
      <c r="D59" s="335">
        <v>63.636363636363633</v>
      </c>
    </row>
    <row r="60" spans="1:4" x14ac:dyDescent="0.25">
      <c r="A60" s="284" t="s">
        <v>184</v>
      </c>
      <c r="B60" s="265">
        <v>0.54545454545454541</v>
      </c>
      <c r="C60" s="265">
        <v>9.0909090909090912E-2</v>
      </c>
      <c r="D60" s="335">
        <v>63.636363636363633</v>
      </c>
    </row>
    <row r="61" spans="1:4" x14ac:dyDescent="0.25">
      <c r="A61" s="284" t="s">
        <v>439</v>
      </c>
      <c r="B61" s="265">
        <v>0.54545454545454541</v>
      </c>
      <c r="C61" s="265">
        <v>9.0909090909090912E-2</v>
      </c>
      <c r="D61" s="335">
        <v>63.636363636363633</v>
      </c>
    </row>
    <row r="62" spans="1:4" x14ac:dyDescent="0.25">
      <c r="A62" s="284" t="s">
        <v>465</v>
      </c>
      <c r="B62" s="265">
        <v>0.47619047619047616</v>
      </c>
      <c r="C62" s="265">
        <v>0.16666666666666666</v>
      </c>
      <c r="D62" s="335">
        <v>64.285714285714278</v>
      </c>
    </row>
    <row r="63" spans="1:4" x14ac:dyDescent="0.25">
      <c r="A63" s="284" t="s">
        <v>677</v>
      </c>
      <c r="B63" s="265">
        <v>0.5714285714285714</v>
      </c>
      <c r="C63" s="265">
        <v>7.1428571428571425E-2</v>
      </c>
      <c r="D63" s="335">
        <v>64.285714285714278</v>
      </c>
    </row>
    <row r="64" spans="1:4" x14ac:dyDescent="0.25">
      <c r="A64" s="284" t="s">
        <v>515</v>
      </c>
      <c r="B64" s="265">
        <v>0.47058823529411764</v>
      </c>
      <c r="C64" s="265">
        <v>0.17647058823529413</v>
      </c>
      <c r="D64" s="335">
        <v>64.705882352941174</v>
      </c>
    </row>
    <row r="65" spans="1:4" x14ac:dyDescent="0.25">
      <c r="A65" s="284" t="s">
        <v>390</v>
      </c>
      <c r="B65" s="265">
        <v>0.51162790697674421</v>
      </c>
      <c r="C65" s="265">
        <v>0.13953488372093023</v>
      </c>
      <c r="D65" s="335">
        <v>65.116279069767444</v>
      </c>
    </row>
    <row r="66" spans="1:4" x14ac:dyDescent="0.25">
      <c r="A66" s="284" t="s">
        <v>219</v>
      </c>
      <c r="B66" s="265">
        <v>0.46153846153846156</v>
      </c>
      <c r="C66" s="265">
        <v>0.19230769230769232</v>
      </c>
      <c r="D66" s="335">
        <v>65.384615384615387</v>
      </c>
    </row>
    <row r="67" spans="1:4" x14ac:dyDescent="0.25">
      <c r="A67" s="284" t="s">
        <v>92</v>
      </c>
      <c r="B67" s="265">
        <v>0.42857142857142855</v>
      </c>
      <c r="C67" s="265">
        <v>0.23214285714285715</v>
      </c>
      <c r="D67" s="335">
        <v>66.071428571428569</v>
      </c>
    </row>
    <row r="68" spans="1:4" x14ac:dyDescent="0.25">
      <c r="A68" s="284" t="s">
        <v>179</v>
      </c>
      <c r="B68" s="265">
        <v>0.44444444444444442</v>
      </c>
      <c r="C68" s="265">
        <v>0.22222222222222221</v>
      </c>
      <c r="D68" s="335">
        <v>66.666666666666657</v>
      </c>
    </row>
    <row r="69" spans="1:4" x14ac:dyDescent="0.25">
      <c r="A69" s="284" t="s">
        <v>380</v>
      </c>
      <c r="B69" s="265">
        <v>0.44444444444444442</v>
      </c>
      <c r="C69" s="265">
        <v>0.22222222222222221</v>
      </c>
      <c r="D69" s="335">
        <v>66.666666666666657</v>
      </c>
    </row>
    <row r="70" spans="1:4" x14ac:dyDescent="0.25">
      <c r="A70" s="284" t="s">
        <v>214</v>
      </c>
      <c r="B70" s="265">
        <v>0.5</v>
      </c>
      <c r="C70" s="265">
        <v>0.18181818181818182</v>
      </c>
      <c r="D70" s="335">
        <v>68.181818181818187</v>
      </c>
    </row>
    <row r="71" spans="1:4" x14ac:dyDescent="0.25">
      <c r="A71" s="284" t="s">
        <v>418</v>
      </c>
      <c r="B71" s="265">
        <v>0.5</v>
      </c>
      <c r="C71" s="265">
        <v>0.1875</v>
      </c>
      <c r="D71" s="335">
        <v>68.75</v>
      </c>
    </row>
    <row r="72" spans="1:4" x14ac:dyDescent="0.25">
      <c r="A72" s="284" t="s">
        <v>358</v>
      </c>
      <c r="B72" s="265">
        <v>0.54166666666666663</v>
      </c>
      <c r="C72" s="265">
        <v>0.14583333333333334</v>
      </c>
      <c r="D72" s="335">
        <v>68.75</v>
      </c>
    </row>
    <row r="73" spans="1:4" x14ac:dyDescent="0.25">
      <c r="A73" s="284" t="s">
        <v>122</v>
      </c>
      <c r="B73" s="265">
        <v>0.45454545454545453</v>
      </c>
      <c r="C73" s="265">
        <v>0.25</v>
      </c>
      <c r="D73" s="335">
        <v>70.454545454545453</v>
      </c>
    </row>
    <row r="74" spans="1:4" x14ac:dyDescent="0.25">
      <c r="A74" s="284" t="s">
        <v>112</v>
      </c>
      <c r="B74" s="265">
        <v>0.46153846153846156</v>
      </c>
      <c r="C74" s="265">
        <v>0.25</v>
      </c>
      <c r="D74" s="335">
        <v>71.15384615384616</v>
      </c>
    </row>
    <row r="75" spans="1:4" x14ac:dyDescent="0.25">
      <c r="A75" s="284" t="s">
        <v>669</v>
      </c>
      <c r="B75" s="265">
        <v>0.5714285714285714</v>
      </c>
      <c r="C75" s="265">
        <v>0.14285714285714285</v>
      </c>
      <c r="D75" s="335">
        <v>71.428571428571416</v>
      </c>
    </row>
    <row r="76" spans="1:4" x14ac:dyDescent="0.25">
      <c r="A76" s="284" t="s">
        <v>236</v>
      </c>
      <c r="B76" s="265">
        <v>0.5714285714285714</v>
      </c>
      <c r="C76" s="265">
        <v>0.14285714285714285</v>
      </c>
      <c r="D76" s="335">
        <v>71.428571428571416</v>
      </c>
    </row>
    <row r="77" spans="1:4" x14ac:dyDescent="0.25">
      <c r="A77" s="284" t="s">
        <v>107</v>
      </c>
      <c r="B77" s="265">
        <v>0.5</v>
      </c>
      <c r="C77" s="265">
        <v>0.21428571428571427</v>
      </c>
      <c r="D77" s="335">
        <v>71.428571428571431</v>
      </c>
    </row>
    <row r="78" spans="1:4" x14ac:dyDescent="0.25">
      <c r="A78" s="284" t="s">
        <v>254</v>
      </c>
      <c r="B78" s="265">
        <v>0.5625</v>
      </c>
      <c r="C78" s="265">
        <v>0.15625</v>
      </c>
      <c r="D78" s="335">
        <v>71.875</v>
      </c>
    </row>
    <row r="79" spans="1:4" x14ac:dyDescent="0.25">
      <c r="A79" s="284" t="s">
        <v>631</v>
      </c>
      <c r="B79" s="265">
        <v>0.625</v>
      </c>
      <c r="C79" s="265">
        <v>9.375E-2</v>
      </c>
      <c r="D79" s="335">
        <v>71.875</v>
      </c>
    </row>
    <row r="80" spans="1:4" x14ac:dyDescent="0.25">
      <c r="A80" s="284" t="s">
        <v>148</v>
      </c>
      <c r="B80" s="265">
        <v>0.48148148148148145</v>
      </c>
      <c r="C80" s="265">
        <v>0.24074074074074073</v>
      </c>
      <c r="D80" s="335">
        <v>72.222222222222214</v>
      </c>
    </row>
    <row r="81" spans="1:4" x14ac:dyDescent="0.25">
      <c r="A81" s="284" t="s">
        <v>284</v>
      </c>
      <c r="B81" s="265">
        <v>0.5</v>
      </c>
      <c r="C81" s="265">
        <v>0.22222222222222221</v>
      </c>
      <c r="D81" s="335">
        <v>72.222222222222214</v>
      </c>
    </row>
    <row r="82" spans="1:4" x14ac:dyDescent="0.25">
      <c r="A82" s="284" t="s">
        <v>36</v>
      </c>
      <c r="B82" s="265">
        <v>0.51851851851851849</v>
      </c>
      <c r="C82" s="265">
        <v>0.20370370370370369</v>
      </c>
      <c r="D82" s="335">
        <v>72.222222222222214</v>
      </c>
    </row>
    <row r="83" spans="1:4" x14ac:dyDescent="0.25">
      <c r="A83" s="284" t="s">
        <v>496</v>
      </c>
      <c r="B83" s="265">
        <v>0.66666666666666663</v>
      </c>
      <c r="C83" s="265">
        <v>5.5555555555555552E-2</v>
      </c>
      <c r="D83" s="335">
        <v>72.222222222222214</v>
      </c>
    </row>
    <row r="84" spans="1:4" x14ac:dyDescent="0.25">
      <c r="A84" s="284" t="s">
        <v>21</v>
      </c>
      <c r="B84" s="265">
        <v>0.5714285714285714</v>
      </c>
      <c r="C84" s="265">
        <v>0.15384615384615385</v>
      </c>
      <c r="D84" s="335">
        <v>72.527472527472526</v>
      </c>
    </row>
    <row r="85" spans="1:4" x14ac:dyDescent="0.25">
      <c r="A85" s="284" t="s">
        <v>198</v>
      </c>
      <c r="B85" s="265">
        <v>0.66666666666666663</v>
      </c>
      <c r="C85" s="265">
        <v>7.1428571428571425E-2</v>
      </c>
      <c r="D85" s="335">
        <v>73.809523809523796</v>
      </c>
    </row>
    <row r="86" spans="1:4" x14ac:dyDescent="0.25">
      <c r="A86" s="284" t="s">
        <v>56</v>
      </c>
      <c r="B86" s="265">
        <v>0.55384615384615388</v>
      </c>
      <c r="C86" s="265">
        <v>0.19230769230769232</v>
      </c>
      <c r="D86" s="335">
        <v>74.615384615384613</v>
      </c>
    </row>
    <row r="87" spans="1:4" x14ac:dyDescent="0.25">
      <c r="A87" s="284" t="s">
        <v>97</v>
      </c>
      <c r="B87" s="265">
        <v>0.54166666666666663</v>
      </c>
      <c r="C87" s="265">
        <v>0.20833333333333334</v>
      </c>
      <c r="D87" s="335">
        <v>75</v>
      </c>
    </row>
    <row r="88" spans="1:4" x14ac:dyDescent="0.25">
      <c r="A88" s="284" t="s">
        <v>87</v>
      </c>
      <c r="B88" s="265">
        <v>0.55555555555555558</v>
      </c>
      <c r="C88" s="265">
        <v>0.19444444444444445</v>
      </c>
      <c r="D88" s="335">
        <v>75</v>
      </c>
    </row>
    <row r="89" spans="1:4" x14ac:dyDescent="0.25">
      <c r="A89" s="284" t="s">
        <v>51</v>
      </c>
      <c r="B89" s="265">
        <v>0.5714285714285714</v>
      </c>
      <c r="C89" s="265">
        <v>0.17857142857142858</v>
      </c>
      <c r="D89" s="335">
        <v>75</v>
      </c>
    </row>
    <row r="90" spans="1:4" x14ac:dyDescent="0.25">
      <c r="A90" s="284" t="s">
        <v>510</v>
      </c>
      <c r="B90" s="265">
        <v>0.6</v>
      </c>
      <c r="C90" s="265">
        <v>0.15</v>
      </c>
      <c r="D90" s="335">
        <v>75</v>
      </c>
    </row>
    <row r="91" spans="1:4" x14ac:dyDescent="0.25">
      <c r="A91" s="284" t="s">
        <v>404</v>
      </c>
      <c r="B91" s="265">
        <v>0.60869565217391308</v>
      </c>
      <c r="C91" s="265">
        <v>0.15217391304347827</v>
      </c>
      <c r="D91" s="335">
        <v>76.08695652173914</v>
      </c>
    </row>
    <row r="92" spans="1:4" x14ac:dyDescent="0.25">
      <c r="A92" s="284" t="s">
        <v>71</v>
      </c>
      <c r="B92" s="265">
        <v>0.59090909090909094</v>
      </c>
      <c r="C92" s="265">
        <v>0.17045454545454544</v>
      </c>
      <c r="D92" s="335">
        <v>76.13636363636364</v>
      </c>
    </row>
    <row r="93" spans="1:4" x14ac:dyDescent="0.25">
      <c r="A93" s="284" t="s">
        <v>77</v>
      </c>
      <c r="B93" s="265">
        <v>0.63414634146341464</v>
      </c>
      <c r="C93" s="265">
        <v>0.13414634146341464</v>
      </c>
      <c r="D93" s="335">
        <v>76.829268292682926</v>
      </c>
    </row>
    <row r="94" spans="1:4" x14ac:dyDescent="0.25">
      <c r="A94" s="284" t="s">
        <v>127</v>
      </c>
      <c r="B94" s="265">
        <v>0.57692307692307687</v>
      </c>
      <c r="C94" s="265">
        <v>0.19230769230769232</v>
      </c>
      <c r="D94" s="335">
        <v>76.92307692307692</v>
      </c>
    </row>
    <row r="95" spans="1:4" x14ac:dyDescent="0.25">
      <c r="A95" s="284" t="s">
        <v>158</v>
      </c>
      <c r="B95" s="265">
        <v>0.59459459459459463</v>
      </c>
      <c r="C95" s="265">
        <v>0.17567567567567569</v>
      </c>
      <c r="D95" s="335">
        <v>77.027027027027032</v>
      </c>
    </row>
    <row r="96" spans="1:4" x14ac:dyDescent="0.25">
      <c r="A96" s="284" t="s">
        <v>456</v>
      </c>
      <c r="B96" s="265">
        <v>0.6</v>
      </c>
      <c r="C96" s="265">
        <v>0.17499999999999999</v>
      </c>
      <c r="D96" s="335">
        <v>77.499999999999986</v>
      </c>
    </row>
    <row r="97" spans="1:4" x14ac:dyDescent="0.25">
      <c r="A97" s="284" t="s">
        <v>41</v>
      </c>
      <c r="B97" s="265">
        <v>0.62962962962962965</v>
      </c>
      <c r="C97" s="265">
        <v>0.14814814814814814</v>
      </c>
      <c r="D97" s="335">
        <v>77.777777777777786</v>
      </c>
    </row>
    <row r="98" spans="1:4" x14ac:dyDescent="0.25">
      <c r="A98" s="284" t="s">
        <v>203</v>
      </c>
      <c r="B98" s="265">
        <v>0.75</v>
      </c>
      <c r="C98" s="265">
        <v>4.1666666666666664E-2</v>
      </c>
      <c r="D98" s="335">
        <v>79.166666666666657</v>
      </c>
    </row>
    <row r="99" spans="1:4" x14ac:dyDescent="0.25">
      <c r="A99" s="284" t="s">
        <v>670</v>
      </c>
      <c r="B99" s="265">
        <v>0.6</v>
      </c>
      <c r="C99" s="265">
        <v>0.2</v>
      </c>
      <c r="D99" s="335">
        <v>80</v>
      </c>
    </row>
    <row r="100" spans="1:4" x14ac:dyDescent="0.25">
      <c r="A100" s="284" t="s">
        <v>117</v>
      </c>
      <c r="B100" s="265">
        <v>0.64912280701754388</v>
      </c>
      <c r="C100" s="265">
        <v>0.15789473684210525</v>
      </c>
      <c r="D100" s="335">
        <v>80.701754385964918</v>
      </c>
    </row>
    <row r="101" spans="1:4" x14ac:dyDescent="0.25">
      <c r="A101" s="284" t="s">
        <v>224</v>
      </c>
      <c r="B101" s="265">
        <v>0.7142857142857143</v>
      </c>
      <c r="C101" s="265">
        <v>9.5238095238095233E-2</v>
      </c>
      <c r="D101" s="335">
        <v>80.952380952380949</v>
      </c>
    </row>
    <row r="102" spans="1:4" x14ac:dyDescent="0.25">
      <c r="A102" s="284" t="s">
        <v>82</v>
      </c>
      <c r="B102" s="265">
        <v>0.64864864864864868</v>
      </c>
      <c r="C102" s="265">
        <v>0.16216216216216217</v>
      </c>
      <c r="D102" s="335">
        <v>81.081081081081081</v>
      </c>
    </row>
    <row r="103" spans="1:4" x14ac:dyDescent="0.25">
      <c r="A103" s="284" t="s">
        <v>61</v>
      </c>
      <c r="B103" s="265">
        <v>0.69090909090909092</v>
      </c>
      <c r="C103" s="265">
        <v>0.12727272727272726</v>
      </c>
      <c r="D103" s="335">
        <v>81.818181818181813</v>
      </c>
    </row>
    <row r="104" spans="1:4" x14ac:dyDescent="0.25">
      <c r="A104" s="284" t="s">
        <v>153</v>
      </c>
      <c r="B104" s="265">
        <v>0.68888888888888888</v>
      </c>
      <c r="C104" s="265">
        <v>0.14444444444444443</v>
      </c>
      <c r="D104" s="335">
        <v>83.333333333333329</v>
      </c>
    </row>
    <row r="105" spans="1:4" x14ac:dyDescent="0.25">
      <c r="A105" s="284" t="s">
        <v>66</v>
      </c>
      <c r="B105" s="265">
        <v>0.6785714285714286</v>
      </c>
      <c r="C105" s="265">
        <v>0.16071428571428573</v>
      </c>
      <c r="D105" s="335">
        <v>83.928571428571431</v>
      </c>
    </row>
    <row r="106" spans="1:4" x14ac:dyDescent="0.25">
      <c r="A106" s="284" t="s">
        <v>26</v>
      </c>
      <c r="B106" s="265">
        <v>0.72</v>
      </c>
      <c r="C106" s="265">
        <v>0.12</v>
      </c>
      <c r="D106" s="335">
        <v>84</v>
      </c>
    </row>
    <row r="107" spans="1:4" x14ac:dyDescent="0.25">
      <c r="A107" s="284" t="s">
        <v>173</v>
      </c>
      <c r="B107" s="265">
        <v>0.76</v>
      </c>
      <c r="C107" s="265">
        <v>0.1</v>
      </c>
      <c r="D107" s="335">
        <v>86</v>
      </c>
    </row>
  </sheetData>
  <sortState ref="A4:D107">
    <sortCondition ref="D4:D107"/>
    <sortCondition ref="B4:B107"/>
  </sortState>
  <hyperlinks>
    <hyperlink ref="A1" location="Index!A1" display="Back to index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Index</vt:lpstr>
      <vt:lpstr>Fig 1- Position</vt:lpstr>
      <vt:lpstr>Fig 2 - Company</vt:lpstr>
      <vt:lpstr>Table 1 - Invest</vt:lpstr>
      <vt:lpstr>Fig 3 - Invest</vt:lpstr>
      <vt:lpstr>Table 2 - PPI</vt:lpstr>
      <vt:lpstr>Fig 4 - PPI</vt:lpstr>
      <vt:lpstr>Table 3 - Best</vt:lpstr>
      <vt:lpstr>Fig 5 - Best</vt:lpstr>
      <vt:lpstr>Fig 6 - Canada</vt:lpstr>
      <vt:lpstr>Table 6</vt:lpstr>
      <vt:lpstr>Fig 7 - US</vt:lpstr>
      <vt:lpstr>Fig 8 - Aus + Oceania</vt:lpstr>
      <vt:lpstr>Fig 9 - Africa</vt:lpstr>
      <vt:lpstr>Fig 10 - Arg, Lat Am, Carib Bas</vt:lpstr>
      <vt:lpstr>Fig 11 - Asia</vt:lpstr>
      <vt:lpstr>Fig 12 - Europe</vt:lpstr>
      <vt:lpstr>Fig 13 - Overall Invest Attrac</vt:lpstr>
      <vt:lpstr>Fig 14 - Overall PPI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Figure 24</vt:lpstr>
      <vt:lpstr>Figure 25</vt:lpstr>
      <vt:lpstr>Figure 26</vt:lpstr>
      <vt:lpstr>Figure 27</vt:lpstr>
      <vt:lpstr>Figure 28</vt:lpstr>
      <vt:lpstr>Figure 29</vt:lpstr>
      <vt:lpstr>Table A1</vt:lpstr>
      <vt:lpstr>Table A2</vt:lpstr>
      <vt:lpstr>Table A3</vt:lpstr>
      <vt:lpstr>Table A4</vt:lpstr>
      <vt:lpstr>Table A5</vt:lpstr>
      <vt:lpstr>Table A6</vt:lpstr>
      <vt:lpstr>Table A7</vt:lpstr>
      <vt:lpstr>Table A8</vt:lpstr>
      <vt:lpstr>Table A9</vt:lpstr>
      <vt:lpstr>Table A10</vt:lpstr>
      <vt:lpstr>Table A11</vt:lpstr>
      <vt:lpstr>Table A12</vt:lpstr>
      <vt:lpstr>Table A13</vt:lpstr>
      <vt:lpstr>Table A14</vt:lpstr>
      <vt:lpstr>Table A15</vt:lpstr>
      <vt:lpstr>Table A16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Jackson</dc:creator>
  <cp:lastModifiedBy>Kristin McCahon</cp:lastModifiedBy>
  <dcterms:created xsi:type="dcterms:W3CDTF">2016-11-28T20:57:51Z</dcterms:created>
  <dcterms:modified xsi:type="dcterms:W3CDTF">2017-02-23T00:41:04Z</dcterms:modified>
</cp:coreProperties>
</file>